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esta35" sheetId="1" r:id="rId1"/>
  </sheets>
  <externalReferences>
    <externalReference r:id="rId4"/>
  </externalReferences>
  <definedNames/>
  <calcPr fullCalcOnLoad="1"/>
</workbook>
</file>

<file path=xl/sharedStrings.xml><?xml version="1.0" encoding="utf-8"?>
<sst xmlns="http://schemas.openxmlformats.org/spreadsheetml/2006/main" count="18" uniqueCount="18">
  <si>
    <r>
      <t xml:space="preserve">México: Tipo de Cambio Real </t>
    </r>
    <r>
      <rPr>
        <b/>
        <vertAlign val="superscript"/>
        <sz val="8"/>
        <rFont val="Calibri"/>
        <family val="2"/>
      </rPr>
      <t>1</t>
    </r>
    <r>
      <rPr>
        <b/>
        <sz val="8"/>
        <rFont val="Calibri"/>
        <family val="2"/>
      </rPr>
      <t>, 1980 - 2015</t>
    </r>
  </si>
  <si>
    <t>(pesos por dólar, promedio mensual y anual)</t>
  </si>
  <si>
    <r>
      <t>Periodo</t>
    </r>
    <r>
      <rPr>
        <b/>
        <vertAlign val="superscript"/>
        <sz val="8"/>
        <rFont val="Calibri"/>
        <family val="2"/>
      </rPr>
      <t>2</t>
    </r>
  </si>
  <si>
    <t>Enero</t>
  </si>
  <si>
    <t>Febrero</t>
  </si>
  <si>
    <t>Marzo</t>
  </si>
  <si>
    <t>Abril</t>
  </si>
  <si>
    <t>Mayo</t>
  </si>
  <si>
    <t>Junio</t>
  </si>
  <si>
    <t>Julio</t>
  </si>
  <si>
    <t>Agosto</t>
  </si>
  <si>
    <t>Septiembre</t>
  </si>
  <si>
    <t>Octubre</t>
  </si>
  <si>
    <t>Noviembre</t>
  </si>
  <si>
    <t>Diciembre</t>
  </si>
  <si>
    <t>PROMEDIO</t>
  </si>
  <si>
    <t>1/ Tipo de Cambio Real.- Proporciona una medida de valor del dólar en términos de su poder de compra. Se calcula multiplicando el tipo de cambio nominal por la razón del índice de precios de Estados Unidos y México. Año base 1996 = 100.</t>
  </si>
  <si>
    <t xml:space="preserve">Fuente: Elaborado por el Centro de Estudios de las Finanzas Públicas de la Cámara de Diputados, con datos del Instituto Nacional de Estadística y Geografía, Banco de México y del Federal Reserve Bank of St. Louis, EU. </t>
  </si>
</sst>
</file>

<file path=xl/styles.xml><?xml version="1.0" encoding="utf-8"?>
<styleSheet xmlns="http://schemas.openxmlformats.org/spreadsheetml/2006/main">
  <numFmts count="10">
    <numFmt numFmtId="5" formatCode="&quot;US$&quot;#,##0;\-&quot;US$&quot;#,##0"/>
    <numFmt numFmtId="6" formatCode="&quot;US$&quot;#,##0;[Red]\-&quot;US$&quot;#,##0"/>
    <numFmt numFmtId="7" formatCode="&quot;US$&quot;#,##0.00;\-&quot;US$&quot;#,##0.00"/>
    <numFmt numFmtId="8" formatCode="&quot;US$&quot;#,##0.00;[Red]\-&quot;US$&quot;#,##0.00"/>
    <numFmt numFmtId="42" formatCode="_-&quot;US$&quot;* #,##0_-;\-&quot;US$&quot;* #,##0_-;_-&quot;US$&quot;* &quot;-&quot;_-;_-@_-"/>
    <numFmt numFmtId="41" formatCode="_-* #,##0_-;\-* #,##0_-;_-* &quot;-&quot;_-;_-@_-"/>
    <numFmt numFmtId="44" formatCode="_-&quot;US$&quot;* #,##0.00_-;\-&quot;US$&quot;* #,##0.00_-;_-&quot;US$&quot;* &quot;-&quot;??_-;_-@_-"/>
    <numFmt numFmtId="43" formatCode="_-* #,##0.00_-;\-* #,##0.00_-;_-* &quot;-&quot;??_-;_-@_-"/>
    <numFmt numFmtId="164" formatCode="0.0000"/>
    <numFmt numFmtId="165" formatCode="0.00000"/>
  </numFmts>
  <fonts count="38">
    <font>
      <sz val="10"/>
      <name val="Arial"/>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Calibri"/>
      <family val="2"/>
    </font>
    <font>
      <b/>
      <vertAlign val="superscript"/>
      <sz val="8"/>
      <name val="Calibri"/>
      <family val="2"/>
    </font>
    <font>
      <sz val="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thin"/>
    </border>
    <border>
      <left/>
      <right/>
      <top/>
      <bottom style="medium"/>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31" fillId="31" borderId="0" applyNumberFormat="0" applyBorder="0" applyAlignment="0" applyProtection="0"/>
    <xf numFmtId="0" fontId="0" fillId="0" borderId="0">
      <alignment/>
      <protection/>
    </xf>
    <xf numFmtId="0" fontId="21" fillId="32" borderId="5" applyNumberFormat="0" applyFont="0" applyAlignment="0" applyProtection="0"/>
    <xf numFmtId="9" fontId="21"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9">
    <xf numFmtId="0" fontId="0" fillId="0" borderId="0" xfId="0" applyAlignment="1">
      <alignment/>
    </xf>
    <xf numFmtId="0" fontId="18" fillId="0" borderId="0" xfId="0" applyFont="1" applyAlignment="1">
      <alignment horizontal="center"/>
    </xf>
    <xf numFmtId="0" fontId="20" fillId="0" borderId="0" xfId="52" applyFont="1">
      <alignment/>
      <protection/>
    </xf>
    <xf numFmtId="0" fontId="20" fillId="0" borderId="0" xfId="0" applyFont="1" applyAlignment="1">
      <alignment horizontal="center"/>
    </xf>
    <xf numFmtId="0" fontId="18" fillId="0" borderId="10" xfId="52" applyFont="1" applyFill="1" applyBorder="1" applyAlignment="1">
      <alignment horizontal="center" vertical="center"/>
      <protection/>
    </xf>
    <xf numFmtId="0" fontId="18" fillId="0" borderId="0" xfId="52" applyFont="1" applyFill="1" applyBorder="1" applyAlignment="1">
      <alignment horizontal="center" vertical="center"/>
      <protection/>
    </xf>
    <xf numFmtId="164" fontId="20" fillId="0" borderId="0" xfId="52" applyNumberFormat="1" applyFont="1" applyBorder="1" applyAlignment="1">
      <alignment horizontal="center" wrapText="1"/>
      <protection/>
    </xf>
    <xf numFmtId="164" fontId="18" fillId="0" borderId="0" xfId="52" applyNumberFormat="1" applyFont="1" applyBorder="1" applyAlignment="1">
      <alignment horizontal="center"/>
      <protection/>
    </xf>
    <xf numFmtId="0" fontId="18" fillId="0" borderId="0" xfId="52" applyFont="1" applyBorder="1" applyAlignment="1">
      <alignment horizontal="center"/>
      <protection/>
    </xf>
    <xf numFmtId="164" fontId="20" fillId="0" borderId="0" xfId="52" applyNumberFormat="1" applyFont="1">
      <alignment/>
      <protection/>
    </xf>
    <xf numFmtId="165" fontId="20" fillId="0" borderId="0" xfId="52" applyNumberFormat="1" applyFont="1">
      <alignment/>
      <protection/>
    </xf>
    <xf numFmtId="0" fontId="18" fillId="0" borderId="11" xfId="52" applyFont="1" applyBorder="1" applyAlignment="1">
      <alignment horizontal="center"/>
      <protection/>
    </xf>
    <xf numFmtId="164" fontId="20" fillId="0" borderId="11" xfId="52" applyNumberFormat="1" applyFont="1" applyBorder="1" applyAlignment="1">
      <alignment wrapText="1"/>
      <protection/>
    </xf>
    <xf numFmtId="0" fontId="20" fillId="0" borderId="11" xfId="52" applyFont="1" applyBorder="1">
      <alignment/>
      <protection/>
    </xf>
    <xf numFmtId="2" fontId="20" fillId="0" borderId="11" xfId="52" applyNumberFormat="1" applyFont="1" applyBorder="1" applyAlignment="1">
      <alignment horizontal="center" vertical="center"/>
      <protection/>
    </xf>
    <xf numFmtId="2" fontId="20" fillId="0" borderId="11" xfId="52" applyNumberFormat="1" applyFont="1" applyBorder="1" applyAlignment="1">
      <alignment horizontal="center"/>
      <protection/>
    </xf>
    <xf numFmtId="164" fontId="20" fillId="0" borderId="11" xfId="52" applyNumberFormat="1" applyFont="1" applyBorder="1" applyAlignment="1">
      <alignment horizontal="center"/>
      <protection/>
    </xf>
    <xf numFmtId="0" fontId="20" fillId="0" borderId="0" xfId="0" applyFont="1" applyBorder="1" applyAlignment="1">
      <alignment horizontal="justify" vertical="center" wrapText="1"/>
    </xf>
    <xf numFmtId="0" fontId="20" fillId="0" borderId="0" xfId="0" applyFont="1" applyFill="1" applyBorder="1" applyAlignment="1">
      <alignment horizontal="justify"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esta34"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kromero\Documents\Series%20de%20variables%20macroecon&#243;micas\Tipo%20de%20cambio\Base%20tipo%20de%20cambio,%20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ta38"/>
      <sheetName val="im013"/>
      <sheetName val="INPC USA"/>
      <sheetName val="INPC Mexico"/>
      <sheetName val="Tipo de cambio"/>
      <sheetName val="im014"/>
      <sheetName val="esta34"/>
      <sheetName val="esta35"/>
      <sheetName val="esta36"/>
      <sheetName val="esta37"/>
      <sheetName val="TC Euro"/>
      <sheetName val="TC México"/>
      <sheetName val="T C Canada"/>
      <sheetName val="TC Yen"/>
      <sheetName val="TC Libra"/>
      <sheetName val="esta08"/>
      <sheetName val="esta09"/>
      <sheetName val="esta10"/>
      <sheetName val="esta12"/>
      <sheetName val="im015"/>
    </sheetNames>
    <sheetDataSet>
      <sheetData sheetId="4">
        <row r="19">
          <cell r="E19">
            <v>6.370574717178394</v>
          </cell>
        </row>
        <row r="20">
          <cell r="E20">
            <v>6.3834534407796</v>
          </cell>
        </row>
        <row r="21">
          <cell r="E21">
            <v>6.430599013363875</v>
          </cell>
        </row>
        <row r="22">
          <cell r="E22">
            <v>6.448747090763875</v>
          </cell>
        </row>
        <row r="23">
          <cell r="E23">
            <v>6.4665122342646</v>
          </cell>
        </row>
        <row r="24">
          <cell r="E24">
            <v>6.478954438735836</v>
          </cell>
        </row>
        <row r="25">
          <cell r="E25">
            <v>6.489725149685441</v>
          </cell>
        </row>
        <row r="26">
          <cell r="E26">
            <v>6.517837902966766</v>
          </cell>
        </row>
        <row r="27">
          <cell r="E27">
            <v>6.474707969798248</v>
          </cell>
        </row>
        <row r="28">
          <cell r="E28">
            <v>6.4419571060046215</v>
          </cell>
        </row>
        <row r="29">
          <cell r="E29">
            <v>6.4757249325724375</v>
          </cell>
        </row>
        <row r="30">
          <cell r="E30">
            <v>6.461637959565488</v>
          </cell>
        </row>
        <row r="31">
          <cell r="E31">
            <v>6.429990736927783</v>
          </cell>
        </row>
        <row r="32">
          <cell r="E32">
            <v>6.464772412525035</v>
          </cell>
        </row>
        <row r="33">
          <cell r="E33">
            <v>6.479734509311706</v>
          </cell>
        </row>
        <row r="34">
          <cell r="E34">
            <v>6.522205750810983</v>
          </cell>
        </row>
        <row r="35">
          <cell r="E35">
            <v>6.525382012597586</v>
          </cell>
        </row>
        <row r="36">
          <cell r="E36">
            <v>6.519549690535498</v>
          </cell>
        </row>
        <row r="37">
          <cell r="E37">
            <v>6.5213231443092115</v>
          </cell>
        </row>
        <row r="38">
          <cell r="E38">
            <v>6.491292569661725</v>
          </cell>
        </row>
        <row r="39">
          <cell r="E39">
            <v>6.508844082573595</v>
          </cell>
        </row>
        <row r="40">
          <cell r="E40">
            <v>6.539799447931552</v>
          </cell>
        </row>
        <row r="41">
          <cell r="E41">
            <v>6.537717010391507</v>
          </cell>
        </row>
        <row r="42">
          <cell r="E42">
            <v>6.515676984962498</v>
          </cell>
        </row>
        <row r="43">
          <cell r="E43">
            <v>6.452112594910576</v>
          </cell>
        </row>
        <row r="44">
          <cell r="E44">
            <v>6.441598866480735</v>
          </cell>
        </row>
        <row r="45">
          <cell r="E45">
            <v>6.433317752413401</v>
          </cell>
        </row>
        <row r="46">
          <cell r="E46">
            <v>6.416563879583602</v>
          </cell>
        </row>
        <row r="47">
          <cell r="E47">
            <v>6.435033282571436</v>
          </cell>
        </row>
        <row r="48">
          <cell r="E48">
            <v>6.4537127577937445</v>
          </cell>
        </row>
        <row r="49">
          <cell r="E49">
            <v>6.474591203466401</v>
          </cell>
        </row>
        <row r="50">
          <cell r="E50">
            <v>6.4317603874522105</v>
          </cell>
        </row>
        <row r="51">
          <cell r="E51">
            <v>6.410789496545653</v>
          </cell>
        </row>
        <row r="52">
          <cell r="E52">
            <v>6.420220473368329</v>
          </cell>
        </row>
        <row r="53">
          <cell r="E53">
            <v>6.409782328036983</v>
          </cell>
        </row>
        <row r="54">
          <cell r="E54">
            <v>6.410548557080597</v>
          </cell>
        </row>
        <row r="55">
          <cell r="E55">
            <v>6.382318219094337</v>
          </cell>
        </row>
        <row r="56">
          <cell r="E56">
            <v>6.393460429537356</v>
          </cell>
        </row>
        <row r="57">
          <cell r="E57">
            <v>6.374131226088544</v>
          </cell>
        </row>
        <row r="58">
          <cell r="E58">
            <v>6.349631025632307</v>
          </cell>
        </row>
        <row r="59">
          <cell r="E59">
            <v>6.352159968623884</v>
          </cell>
        </row>
        <row r="60">
          <cell r="E60">
            <v>6.320699321591622</v>
          </cell>
        </row>
        <row r="61">
          <cell r="E61">
            <v>6.327131491804857</v>
          </cell>
        </row>
        <row r="62">
          <cell r="E62">
            <v>6.300771116240608</v>
          </cell>
        </row>
        <row r="63">
          <cell r="E63">
            <v>6.287068907429454</v>
          </cell>
        </row>
        <row r="64">
          <cell r="E64">
            <v>6.312372498672787</v>
          </cell>
        </row>
        <row r="65">
          <cell r="E65">
            <v>6.28641565354309</v>
          </cell>
        </row>
        <row r="66">
          <cell r="E66">
            <v>6.279986813396392</v>
          </cell>
        </row>
        <row r="67">
          <cell r="E67">
            <v>6.204712749052052</v>
          </cell>
        </row>
        <row r="68">
          <cell r="E68">
            <v>6.197211235464899</v>
          </cell>
        </row>
        <row r="69">
          <cell r="E69">
            <v>6.200473302639459</v>
          </cell>
        </row>
        <row r="70">
          <cell r="E70">
            <v>6.146031821386373</v>
          </cell>
        </row>
        <row r="71">
          <cell r="E71">
            <v>6.12324276389715</v>
          </cell>
        </row>
        <row r="72">
          <cell r="E72">
            <v>6.1149422871658246</v>
          </cell>
        </row>
        <row r="73">
          <cell r="E73">
            <v>5.9755285725932135</v>
          </cell>
        </row>
        <row r="74">
          <cell r="E74">
            <v>5.987354399945126</v>
          </cell>
        </row>
        <row r="75">
          <cell r="E75">
            <v>5.861231769993765</v>
          </cell>
        </row>
        <row r="76">
          <cell r="E76">
            <v>5.838217984062938</v>
          </cell>
        </row>
        <row r="77">
          <cell r="E77">
            <v>5.8051672242986605</v>
          </cell>
        </row>
        <row r="78">
          <cell r="E78">
            <v>5.624639738727166</v>
          </cell>
        </row>
        <row r="79">
          <cell r="E79">
            <v>5.477307881782214</v>
          </cell>
        </row>
        <row r="80">
          <cell r="E80">
            <v>5.425212738524876</v>
          </cell>
        </row>
        <row r="81">
          <cell r="E81">
            <v>5.452129872283337</v>
          </cell>
        </row>
        <row r="82">
          <cell r="E82">
            <v>5.401642745808517</v>
          </cell>
        </row>
        <row r="83">
          <cell r="E83">
            <v>5.426500408966415</v>
          </cell>
        </row>
        <row r="84">
          <cell r="E84">
            <v>5.4176064688408285</v>
          </cell>
        </row>
        <row r="85">
          <cell r="E85">
            <v>5.384011847776679</v>
          </cell>
        </row>
        <row r="86">
          <cell r="E86">
            <v>5.3924912829474865</v>
          </cell>
        </row>
        <row r="87">
          <cell r="E87">
            <v>5.396015475707951</v>
          </cell>
        </row>
        <row r="88">
          <cell r="E88">
            <v>5.3433141651547915</v>
          </cell>
        </row>
        <row r="89">
          <cell r="E89">
            <v>5.239616126109635</v>
          </cell>
        </row>
        <row r="90">
          <cell r="E90">
            <v>5.239384772692069</v>
          </cell>
        </row>
        <row r="91">
          <cell r="E91">
            <v>5.1932139459259465</v>
          </cell>
        </row>
        <row r="92">
          <cell r="E92">
            <v>5.204379985919444</v>
          </cell>
        </row>
        <row r="93">
          <cell r="E93">
            <v>5.191457042633665</v>
          </cell>
        </row>
        <row r="94">
          <cell r="E94">
            <v>5.167497996744022</v>
          </cell>
        </row>
        <row r="95">
          <cell r="E95">
            <v>5.128195712649347</v>
          </cell>
        </row>
        <row r="96">
          <cell r="E96">
            <v>5.080376131092086</v>
          </cell>
        </row>
        <row r="97">
          <cell r="E97">
            <v>5.0964821835638805</v>
          </cell>
        </row>
        <row r="98">
          <cell r="E98">
            <v>5.062095354009146</v>
          </cell>
        </row>
        <row r="99">
          <cell r="E99">
            <v>5.053242808156013</v>
          </cell>
        </row>
        <row r="100">
          <cell r="E100">
            <v>5.0551186083497734</v>
          </cell>
        </row>
        <row r="101">
          <cell r="E101">
            <v>5.05652400723757</v>
          </cell>
        </row>
        <row r="102">
          <cell r="E102">
            <v>5.033742213326097</v>
          </cell>
        </row>
        <row r="103">
          <cell r="E103">
            <v>4.947219708063307</v>
          </cell>
        </row>
        <row r="104">
          <cell r="E104">
            <v>4.8738261887869525</v>
          </cell>
        </row>
        <row r="105">
          <cell r="E105">
            <v>4.835236893952519</v>
          </cell>
        </row>
        <row r="106">
          <cell r="E106">
            <v>4.818804120419775</v>
          </cell>
        </row>
        <row r="107">
          <cell r="E107">
            <v>4.819374645380514</v>
          </cell>
        </row>
        <row r="108">
          <cell r="E108">
            <v>4.825603989129656</v>
          </cell>
        </row>
        <row r="109">
          <cell r="E109">
            <v>4.810384974659422</v>
          </cell>
        </row>
        <row r="110">
          <cell r="E110">
            <v>4.789884064358389</v>
          </cell>
        </row>
        <row r="111">
          <cell r="E111">
            <v>7.213722764077672</v>
          </cell>
        </row>
        <row r="112">
          <cell r="E112">
            <v>7.360076235115553</v>
          </cell>
        </row>
        <row r="113">
          <cell r="E113">
            <v>8.241083037495564</v>
          </cell>
        </row>
        <row r="114">
          <cell r="E114">
            <v>6.739273370839974</v>
          </cell>
        </row>
        <row r="115">
          <cell r="E115">
            <v>6.758887679058729</v>
          </cell>
        </row>
        <row r="116">
          <cell r="E116">
            <v>7.192126909721171</v>
          </cell>
        </row>
        <row r="117">
          <cell r="E117">
            <v>7.148298852802806</v>
          </cell>
        </row>
        <row r="118">
          <cell r="E118">
            <v>7.100990247890636</v>
          </cell>
        </row>
        <row r="119">
          <cell r="E119">
            <v>7.105658050746671</v>
          </cell>
        </row>
        <row r="120">
          <cell r="E120">
            <v>7.097338796570085</v>
          </cell>
        </row>
        <row r="121">
          <cell r="E121">
            <v>7.083605871171208</v>
          </cell>
        </row>
        <row r="122">
          <cell r="E122">
            <v>6.9335271906181815</v>
          </cell>
        </row>
        <row r="123">
          <cell r="E123">
            <v>6.8349094352761135</v>
          </cell>
        </row>
        <row r="124">
          <cell r="E124">
            <v>6.805176775821167</v>
          </cell>
        </row>
        <row r="125">
          <cell r="E125">
            <v>6.734688227783817</v>
          </cell>
        </row>
        <row r="126">
          <cell r="E126">
            <v>6.664208016748575</v>
          </cell>
        </row>
        <row r="127">
          <cell r="E127">
            <v>6.56123884963583</v>
          </cell>
        </row>
        <row r="128">
          <cell r="E128">
            <v>6.509783736468241</v>
          </cell>
        </row>
        <row r="129">
          <cell r="E129">
            <v>6.493950136233146</v>
          </cell>
        </row>
        <row r="130">
          <cell r="E130">
            <v>6.473188843402027</v>
          </cell>
        </row>
        <row r="131">
          <cell r="E131">
            <v>6.470555485553276</v>
          </cell>
        </row>
        <row r="132">
          <cell r="E132">
            <v>6.452026382306601</v>
          </cell>
        </row>
        <row r="133">
          <cell r="E133">
            <v>6.393070208348757</v>
          </cell>
        </row>
        <row r="134">
          <cell r="E134">
            <v>6.358864432565151</v>
          </cell>
        </row>
        <row r="135">
          <cell r="E135">
            <v>6.334740432932179</v>
          </cell>
        </row>
        <row r="136">
          <cell r="E136">
            <v>6.315362781599747</v>
          </cell>
        </row>
        <row r="137">
          <cell r="E137">
            <v>6.278996761664258</v>
          </cell>
        </row>
        <row r="138">
          <cell r="E138">
            <v>6.253907869381021</v>
          </cell>
        </row>
        <row r="139">
          <cell r="E139">
            <v>6.093020159394478</v>
          </cell>
        </row>
        <row r="140">
          <cell r="E140">
            <v>6.077041953521864</v>
          </cell>
        </row>
        <row r="141">
          <cell r="E141">
            <v>6.056439569254336</v>
          </cell>
        </row>
        <row r="142">
          <cell r="E142">
            <v>6.098222852270943</v>
          </cell>
        </row>
        <row r="143">
          <cell r="E143">
            <v>6.0960888566622815</v>
          </cell>
        </row>
        <row r="144">
          <cell r="E144">
            <v>6.0966853163147245</v>
          </cell>
        </row>
        <row r="145">
          <cell r="E145">
            <v>6.090333897951944</v>
          </cell>
        </row>
        <row r="146">
          <cell r="E146">
            <v>6.056989009848496</v>
          </cell>
        </row>
        <row r="147">
          <cell r="E147">
            <v>6.048476839692106</v>
          </cell>
        </row>
        <row r="148">
          <cell r="E148">
            <v>5.992471210070231</v>
          </cell>
        </row>
        <row r="149">
          <cell r="E149">
            <v>5.945191127811996</v>
          </cell>
        </row>
        <row r="150">
          <cell r="E150">
            <v>5.929417993099517</v>
          </cell>
        </row>
        <row r="151">
          <cell r="E151">
            <v>5.734865455248092</v>
          </cell>
        </row>
        <row r="152">
          <cell r="E152">
            <v>5.684538328307341</v>
          </cell>
        </row>
        <row r="153">
          <cell r="E153">
            <v>5.654660535820421</v>
          </cell>
        </row>
        <row r="154">
          <cell r="E154">
            <v>5.619951709795861</v>
          </cell>
        </row>
        <row r="155">
          <cell r="E155">
            <v>5.608853412639234</v>
          </cell>
        </row>
        <row r="156">
          <cell r="E156">
            <v>5.560300032665381</v>
          </cell>
        </row>
        <row r="157">
          <cell r="E157">
            <v>5.432874703197334</v>
          </cell>
        </row>
        <row r="158">
          <cell r="E158">
            <v>5.361208971588515</v>
          </cell>
        </row>
        <row r="159">
          <cell r="E159">
            <v>5.346882535095891</v>
          </cell>
        </row>
        <row r="160">
          <cell r="E160">
            <v>5.317266023361822</v>
          </cell>
        </row>
        <row r="161">
          <cell r="E161">
            <v>5.292647174758882</v>
          </cell>
        </row>
        <row r="162">
          <cell r="E162">
            <v>5.228170977374768</v>
          </cell>
        </row>
        <row r="163">
          <cell r="E163">
            <v>5.128079394891305</v>
          </cell>
        </row>
        <row r="164">
          <cell r="E164">
            <v>5.100321987243507</v>
          </cell>
        </row>
        <row r="165">
          <cell r="E165">
            <v>5.04898533819523</v>
          </cell>
        </row>
        <row r="166">
          <cell r="E166">
            <v>5.03429689825249</v>
          </cell>
        </row>
        <row r="167">
          <cell r="E167">
            <v>5.040071980846945</v>
          </cell>
        </row>
        <row r="168">
          <cell r="E168">
            <v>5.056510648698876</v>
          </cell>
        </row>
        <row r="169">
          <cell r="E169">
            <v>5.065179544429499</v>
          </cell>
        </row>
        <row r="170">
          <cell r="E170">
            <v>5.041656644860944</v>
          </cell>
        </row>
        <row r="171">
          <cell r="E171">
            <v>5.0585385749723395</v>
          </cell>
        </row>
        <row r="172">
          <cell r="E172">
            <v>5.018869808444092</v>
          </cell>
        </row>
        <row r="173">
          <cell r="E173">
            <v>4.998496657570591</v>
          </cell>
        </row>
        <row r="174">
          <cell r="E174">
            <v>4.959358625246212</v>
          </cell>
        </row>
        <row r="175">
          <cell r="E175">
            <v>4.812604664795555</v>
          </cell>
        </row>
        <row r="176">
          <cell r="E176">
            <v>5.665947990021357</v>
          </cell>
        </row>
        <row r="177">
          <cell r="E177">
            <v>7.715957985680675</v>
          </cell>
        </row>
        <row r="178">
          <cell r="E178">
            <v>7.382570545821716</v>
          </cell>
        </row>
        <row r="179">
          <cell r="E179">
            <v>7.179499502981599</v>
          </cell>
        </row>
        <row r="180">
          <cell r="E180">
            <v>7.054656184104616</v>
          </cell>
        </row>
        <row r="181">
          <cell r="E181">
            <v>6.871846144251069</v>
          </cell>
        </row>
        <row r="182">
          <cell r="E182">
            <v>8.927116677058251</v>
          </cell>
        </row>
        <row r="183">
          <cell r="E183">
            <v>8.553172651504555</v>
          </cell>
        </row>
        <row r="184">
          <cell r="E184">
            <v>8.1565395396614</v>
          </cell>
        </row>
        <row r="185">
          <cell r="E185">
            <v>7.748193431439369</v>
          </cell>
        </row>
        <row r="186">
          <cell r="E186">
            <v>8.017850430016974</v>
          </cell>
        </row>
        <row r="187">
          <cell r="E187">
            <v>8.695029084190306</v>
          </cell>
        </row>
        <row r="188">
          <cell r="E188">
            <v>8.756587344096696</v>
          </cell>
        </row>
        <row r="189">
          <cell r="E189">
            <v>8.662264995373997</v>
          </cell>
        </row>
        <row r="190">
          <cell r="E190">
            <v>8.513771262606248</v>
          </cell>
        </row>
        <row r="191">
          <cell r="E191">
            <v>8.507507402335905</v>
          </cell>
        </row>
        <row r="192">
          <cell r="E192">
            <v>8.50267645651048</v>
          </cell>
        </row>
        <row r="193">
          <cell r="E193">
            <v>8.410179858868233</v>
          </cell>
        </row>
        <row r="194">
          <cell r="E194">
            <v>8.386270749902442</v>
          </cell>
        </row>
        <row r="195">
          <cell r="E195">
            <v>8.435840755002838</v>
          </cell>
        </row>
        <row r="196">
          <cell r="E196">
            <v>8.441026946584486</v>
          </cell>
        </row>
        <row r="197">
          <cell r="E197">
            <v>8.220907446360293</v>
          </cell>
        </row>
        <row r="198">
          <cell r="E198">
            <v>8.120147663574459</v>
          </cell>
        </row>
        <row r="199">
          <cell r="E199">
            <v>7.896672307732144</v>
          </cell>
        </row>
        <row r="200">
          <cell r="E200">
            <v>7.738959652140432</v>
          </cell>
        </row>
        <row r="201">
          <cell r="E201">
            <v>7.629708204797781</v>
          </cell>
        </row>
        <row r="202">
          <cell r="E202">
            <v>7.5401056461681595</v>
          </cell>
        </row>
        <row r="203">
          <cell r="E203">
            <v>7.500238892213139</v>
          </cell>
        </row>
        <row r="204">
          <cell r="E204">
            <v>7.438855628462384</v>
          </cell>
        </row>
        <row r="205">
          <cell r="E205">
            <v>7.405064364364844</v>
          </cell>
        </row>
        <row r="206">
          <cell r="E206">
            <v>7.398432341792381</v>
          </cell>
        </row>
        <row r="207">
          <cell r="E207">
            <v>7.385025688395621</v>
          </cell>
        </row>
        <row r="208">
          <cell r="E208">
            <v>7.313146314593737</v>
          </cell>
        </row>
        <row r="209">
          <cell r="E209">
            <v>7.22622923680249</v>
          </cell>
        </row>
        <row r="210">
          <cell r="E210">
            <v>7.096160902064031</v>
          </cell>
        </row>
        <row r="211">
          <cell r="E211">
            <v>6.8032962229058995</v>
          </cell>
        </row>
        <row r="212">
          <cell r="E212">
            <v>6.730909675290632</v>
          </cell>
        </row>
        <row r="213">
          <cell r="E213">
            <v>6.682870569726925</v>
          </cell>
        </row>
        <row r="214">
          <cell r="E214">
            <v>6.716408878004828</v>
          </cell>
        </row>
        <row r="215">
          <cell r="E215">
            <v>6.78414952285776</v>
          </cell>
        </row>
        <row r="216">
          <cell r="E216">
            <v>6.8312064556598475</v>
          </cell>
        </row>
        <row r="217">
          <cell r="E217">
            <v>7.107393924718276</v>
          </cell>
        </row>
        <row r="218">
          <cell r="E218">
            <v>8.049660994743126</v>
          </cell>
        </row>
        <row r="219">
          <cell r="E219">
            <v>8.085781865799685</v>
          </cell>
        </row>
        <row r="220">
          <cell r="E220">
            <v>8.20799417476358</v>
          </cell>
        </row>
        <row r="221">
          <cell r="E221">
            <v>8.293825027814302</v>
          </cell>
        </row>
        <row r="222">
          <cell r="E222">
            <v>8.40210384350102</v>
          </cell>
        </row>
        <row r="223">
          <cell r="E223">
            <v>8.414768128038173</v>
          </cell>
        </row>
        <row r="224">
          <cell r="E224">
            <v>8.705119801469243</v>
          </cell>
        </row>
        <row r="225">
          <cell r="E225">
            <v>9.043093673649205</v>
          </cell>
        </row>
        <row r="226">
          <cell r="E226">
            <v>9.157394939439428</v>
          </cell>
        </row>
        <row r="227">
          <cell r="E227">
            <v>9.23839628456813</v>
          </cell>
        </row>
        <row r="228">
          <cell r="E228">
            <v>9.339593093076838</v>
          </cell>
        </row>
        <row r="229">
          <cell r="E229">
            <v>9.621913988232494</v>
          </cell>
        </row>
        <row r="230">
          <cell r="E230">
            <v>9.850437834865337</v>
          </cell>
        </row>
        <row r="231">
          <cell r="E231">
            <v>10.174464455152126</v>
          </cell>
        </row>
        <row r="232">
          <cell r="E232">
            <v>10.380757061207094</v>
          </cell>
        </row>
        <row r="233">
          <cell r="E233">
            <v>10.416067433048804</v>
          </cell>
        </row>
        <row r="234">
          <cell r="E234">
            <v>10.350933692391248</v>
          </cell>
        </row>
        <row r="235">
          <cell r="E235">
            <v>10.296877771315456</v>
          </cell>
        </row>
        <row r="236">
          <cell r="E236">
            <v>10.309514495195334</v>
          </cell>
        </row>
        <row r="237">
          <cell r="E237">
            <v>10.389034743955857</v>
          </cell>
        </row>
        <row r="238">
          <cell r="E238">
            <v>10.215341674077255</v>
          </cell>
        </row>
        <row r="239">
          <cell r="E239">
            <v>10.140217745773937</v>
          </cell>
        </row>
        <row r="240">
          <cell r="E240">
            <v>10.111882200670507</v>
          </cell>
        </row>
        <row r="241">
          <cell r="E241">
            <v>9.901827671709158</v>
          </cell>
        </row>
        <row r="242">
          <cell r="E242">
            <v>9.665913468947242</v>
          </cell>
        </row>
        <row r="243">
          <cell r="E243">
            <v>9.585577327338344</v>
          </cell>
        </row>
        <row r="244">
          <cell r="E244">
            <v>9.313375281716375</v>
          </cell>
        </row>
        <row r="245">
          <cell r="E245">
            <v>9.134588460136936</v>
          </cell>
        </row>
        <row r="246">
          <cell r="E246">
            <v>9.409858800424608</v>
          </cell>
        </row>
        <row r="247">
          <cell r="E247">
            <v>9.005335272266844</v>
          </cell>
        </row>
        <row r="248">
          <cell r="E248">
            <v>8.46732083544305</v>
          </cell>
        </row>
        <row r="249">
          <cell r="E249">
            <v>8.20832486693463</v>
          </cell>
        </row>
        <row r="250">
          <cell r="E250">
            <v>8.004586719204035</v>
          </cell>
        </row>
        <row r="251">
          <cell r="E251">
            <v>7.879476596275797</v>
          </cell>
        </row>
        <row r="252">
          <cell r="E252">
            <v>7.754804386014613</v>
          </cell>
        </row>
        <row r="253">
          <cell r="E253">
            <v>7.659810270828749</v>
          </cell>
        </row>
        <row r="254">
          <cell r="E254">
            <v>7.622009996491372</v>
          </cell>
        </row>
        <row r="255">
          <cell r="E255">
            <v>7.629631115382812</v>
          </cell>
        </row>
        <row r="256">
          <cell r="E256">
            <v>7.597157193365799</v>
          </cell>
        </row>
        <row r="257">
          <cell r="E257">
            <v>7.503067598429563</v>
          </cell>
        </row>
        <row r="258">
          <cell r="E258">
            <v>7.361937327950578</v>
          </cell>
        </row>
        <row r="259">
          <cell r="E259">
            <v>7.267399220748264</v>
          </cell>
        </row>
        <row r="260">
          <cell r="E260">
            <v>7.292230139249481</v>
          </cell>
        </row>
        <row r="261">
          <cell r="E261">
            <v>7.348553677446787</v>
          </cell>
        </row>
        <row r="262">
          <cell r="E262">
            <v>7.38172417342027</v>
          </cell>
        </row>
        <row r="263">
          <cell r="E263">
            <v>7.416242203244004</v>
          </cell>
        </row>
        <row r="264">
          <cell r="E264">
            <v>7.43745034514587</v>
          </cell>
        </row>
        <row r="265">
          <cell r="E265">
            <v>7.473941375465629</v>
          </cell>
        </row>
        <row r="266">
          <cell r="E266">
            <v>7.50783529132689</v>
          </cell>
        </row>
        <row r="267">
          <cell r="E267">
            <v>7.5516343664091625</v>
          </cell>
        </row>
        <row r="268">
          <cell r="E268">
            <v>7.567154748262242</v>
          </cell>
        </row>
        <row r="269">
          <cell r="E269">
            <v>7.569348317206439</v>
          </cell>
        </row>
        <row r="270">
          <cell r="E270">
            <v>7.420491962960814</v>
          </cell>
        </row>
        <row r="271">
          <cell r="E271">
            <v>7.235049121585302</v>
          </cell>
        </row>
        <row r="272">
          <cell r="E272">
            <v>7.187250548673716</v>
          </cell>
        </row>
        <row r="273">
          <cell r="E273">
            <v>7.179241375787959</v>
          </cell>
        </row>
        <row r="274">
          <cell r="E274">
            <v>7.162557991127196</v>
          </cell>
        </row>
        <row r="275">
          <cell r="E275">
            <v>7.133577011626486</v>
          </cell>
        </row>
        <row r="276">
          <cell r="E276">
            <v>7.085811817632474</v>
          </cell>
        </row>
        <row r="277">
          <cell r="E277">
            <v>7.046154992758624</v>
          </cell>
        </row>
        <row r="278">
          <cell r="E278">
            <v>7.053098927422306</v>
          </cell>
        </row>
        <row r="279">
          <cell r="E279">
            <v>7.072240081939265</v>
          </cell>
        </row>
        <row r="280">
          <cell r="E280">
            <v>7.073444680531366</v>
          </cell>
        </row>
        <row r="281">
          <cell r="E281">
            <v>6.959227150721796</v>
          </cell>
        </row>
        <row r="282">
          <cell r="E282">
            <v>6.776778020590823</v>
          </cell>
        </row>
        <row r="283">
          <cell r="E283">
            <v>6.675655434831702</v>
          </cell>
        </row>
        <row r="284">
          <cell r="E284">
            <v>6.597120777212734</v>
          </cell>
        </row>
        <row r="285">
          <cell r="E285">
            <v>6.540156227540964</v>
          </cell>
        </row>
        <row r="286">
          <cell r="E286">
            <v>6.508290779405339</v>
          </cell>
        </row>
        <row r="287">
          <cell r="E287">
            <v>6.490738221239065</v>
          </cell>
        </row>
        <row r="288">
          <cell r="E288">
            <v>6.4684738033149145</v>
          </cell>
        </row>
        <row r="289">
          <cell r="E289">
            <v>6.4472380307197925</v>
          </cell>
        </row>
        <row r="290">
          <cell r="E290">
            <v>6.44779910629167</v>
          </cell>
        </row>
        <row r="291">
          <cell r="E291">
            <v>6.437992375245594</v>
          </cell>
        </row>
        <row r="292">
          <cell r="E292">
            <v>6.398743832780741</v>
          </cell>
        </row>
        <row r="293">
          <cell r="E293">
            <v>6.277018555531952</v>
          </cell>
        </row>
        <row r="294">
          <cell r="E294">
            <v>6.137517590158345</v>
          </cell>
        </row>
        <row r="295">
          <cell r="E295">
            <v>6.033752061950591</v>
          </cell>
        </row>
        <row r="296">
          <cell r="E296">
            <v>5.975133941603662</v>
          </cell>
        </row>
        <row r="297">
          <cell r="E297">
            <v>5.950244145033356</v>
          </cell>
        </row>
        <row r="298">
          <cell r="E298">
            <v>5.909219230853976</v>
          </cell>
        </row>
        <row r="299">
          <cell r="E299">
            <v>5.936415569753513</v>
          </cell>
        </row>
        <row r="300">
          <cell r="E300">
            <v>5.956767712242787</v>
          </cell>
        </row>
        <row r="301">
          <cell r="E301">
            <v>5.928253789728688</v>
          </cell>
        </row>
        <row r="302">
          <cell r="E302">
            <v>5.861052267626923</v>
          </cell>
        </row>
        <row r="303">
          <cell r="E303">
            <v>5.817390151876896</v>
          </cell>
        </row>
        <row r="304">
          <cell r="E304">
            <v>5.856901793968223</v>
          </cell>
        </row>
        <row r="305">
          <cell r="E305">
            <v>5.81925800496049</v>
          </cell>
        </row>
        <row r="306">
          <cell r="E306">
            <v>5.730579748691378</v>
          </cell>
        </row>
        <row r="307">
          <cell r="E307">
            <v>5.6725503683027405</v>
          </cell>
        </row>
        <row r="308">
          <cell r="E308">
            <v>5.626156958491969</v>
          </cell>
        </row>
        <row r="309">
          <cell r="E309">
            <v>5.63012892713113</v>
          </cell>
        </row>
        <row r="310">
          <cell r="E310">
            <v>5.590324824865645</v>
          </cell>
        </row>
        <row r="311">
          <cell r="E311">
            <v>5.615181602915062</v>
          </cell>
        </row>
        <row r="312">
          <cell r="E312">
            <v>5.589100504073429</v>
          </cell>
        </row>
        <row r="313">
          <cell r="E313">
            <v>5.56646893043443</v>
          </cell>
        </row>
        <row r="314">
          <cell r="E314">
            <v>5.532619359810935</v>
          </cell>
        </row>
        <row r="315">
          <cell r="E315">
            <v>5.503499656135628</v>
          </cell>
        </row>
        <row r="316">
          <cell r="E316">
            <v>5.506400061151854</v>
          </cell>
        </row>
        <row r="317">
          <cell r="E317">
            <v>5.558384213881465</v>
          </cell>
        </row>
        <row r="318">
          <cell r="E318">
            <v>5.433105306000094</v>
          </cell>
        </row>
        <row r="319">
          <cell r="E319">
            <v>5.405751539152408</v>
          </cell>
        </row>
        <row r="320">
          <cell r="E320">
            <v>5.403430452594529</v>
          </cell>
        </row>
        <row r="321">
          <cell r="E321">
            <v>5.693331109007043</v>
          </cell>
        </row>
        <row r="322">
          <cell r="E322">
            <v>5.7933429129861125</v>
          </cell>
        </row>
        <row r="323">
          <cell r="E323">
            <v>5.697830977468409</v>
          </cell>
        </row>
        <row r="324">
          <cell r="E324">
            <v>5.772327670630299</v>
          </cell>
        </row>
        <row r="325">
          <cell r="E325">
            <v>5.831301205923551</v>
          </cell>
        </row>
        <row r="326">
          <cell r="E326">
            <v>5.795500240190881</v>
          </cell>
        </row>
        <row r="327">
          <cell r="E327">
            <v>5.80021908206693</v>
          </cell>
        </row>
        <row r="328">
          <cell r="E328">
            <v>5.800963390121666</v>
          </cell>
        </row>
        <row r="329">
          <cell r="E329">
            <v>5.823168443689449</v>
          </cell>
        </row>
        <row r="330">
          <cell r="E330">
            <v>6.591151778671553</v>
          </cell>
        </row>
        <row r="331">
          <cell r="E331">
            <v>8.945048484256771</v>
          </cell>
        </row>
        <row r="332">
          <cell r="E332">
            <v>8.884545532688632</v>
          </cell>
        </row>
        <row r="333">
          <cell r="E333">
            <v>9.922768679103784</v>
          </cell>
        </row>
        <row r="334">
          <cell r="E334">
            <v>8.667290643904533</v>
          </cell>
        </row>
        <row r="335">
          <cell r="E335">
            <v>7.8901922749993005</v>
          </cell>
        </row>
        <row r="336">
          <cell r="E336">
            <v>7.997318382384245</v>
          </cell>
        </row>
        <row r="337">
          <cell r="E337">
            <v>7.732003868386787</v>
          </cell>
        </row>
        <row r="338">
          <cell r="E338">
            <v>7.689763616064178</v>
          </cell>
        </row>
        <row r="339">
          <cell r="E339">
            <v>7.684781033869062</v>
          </cell>
        </row>
        <row r="340">
          <cell r="E340">
            <v>8.020215530796596</v>
          </cell>
        </row>
        <row r="341">
          <cell r="E341">
            <v>8.952922937879332</v>
          </cell>
        </row>
        <row r="342">
          <cell r="E342">
            <v>8.666265308446587</v>
          </cell>
        </row>
        <row r="343">
          <cell r="E343">
            <v>8.244412557572877</v>
          </cell>
        </row>
        <row r="344">
          <cell r="E344">
            <v>8.081822614818169</v>
          </cell>
        </row>
        <row r="345">
          <cell r="E345">
            <v>8.022093169765482</v>
          </cell>
        </row>
        <row r="346">
          <cell r="E346">
            <v>7.724639795954302</v>
          </cell>
        </row>
        <row r="347">
          <cell r="E347">
            <v>7.5634815893251535</v>
          </cell>
        </row>
        <row r="348">
          <cell r="E348">
            <v>7.555229012031589</v>
          </cell>
        </row>
        <row r="349">
          <cell r="E349">
            <v>7.543154577027474</v>
          </cell>
        </row>
        <row r="350">
          <cell r="E350">
            <v>7.351983038945644</v>
          </cell>
        </row>
        <row r="351">
          <cell r="E351">
            <v>7.28884698509872</v>
          </cell>
        </row>
        <row r="352">
          <cell r="E352">
            <v>7.356192230635974</v>
          </cell>
        </row>
        <row r="353">
          <cell r="E353">
            <v>7.481005529356503</v>
          </cell>
        </row>
        <row r="354">
          <cell r="E354">
            <v>7.210279138431209</v>
          </cell>
        </row>
        <row r="355">
          <cell r="E355">
            <v>7.0097774713557115</v>
          </cell>
        </row>
        <row r="356">
          <cell r="E356">
            <v>6.882649859051053</v>
          </cell>
        </row>
        <row r="357">
          <cell r="E357">
            <v>6.963933867065964</v>
          </cell>
        </row>
        <row r="358">
          <cell r="E358">
            <v>6.846916379654428</v>
          </cell>
        </row>
        <row r="359">
          <cell r="E359">
            <v>6.782473471647701</v>
          </cell>
        </row>
        <row r="360">
          <cell r="E360">
            <v>6.765961810207155</v>
          </cell>
        </row>
        <row r="361">
          <cell r="E361">
            <v>6.6645110186084455</v>
          </cell>
        </row>
        <row r="362">
          <cell r="E362">
            <v>6.533021905459795</v>
          </cell>
        </row>
        <row r="363">
          <cell r="E363">
            <v>6.464467855556446</v>
          </cell>
        </row>
        <row r="364">
          <cell r="E364">
            <v>6.4557410566428315</v>
          </cell>
        </row>
        <row r="365">
          <cell r="E365">
            <v>6.766143563901411</v>
          </cell>
        </row>
        <row r="366">
          <cell r="E366">
            <v>6.54556408867937</v>
          </cell>
        </row>
        <row r="367">
          <cell r="E367">
            <v>6.452655146063228</v>
          </cell>
        </row>
        <row r="368">
          <cell r="E368">
            <v>6.596827376537865</v>
          </cell>
        </row>
        <row r="369">
          <cell r="E369">
            <v>6.590753722796527</v>
          </cell>
        </row>
        <row r="370">
          <cell r="E370">
            <v>6.4888325431812675</v>
          </cell>
        </row>
        <row r="371">
          <cell r="E371">
            <v>6.49618023336368</v>
          </cell>
        </row>
        <row r="372">
          <cell r="E372">
            <v>6.678665659617862</v>
          </cell>
        </row>
        <row r="373">
          <cell r="E373">
            <v>6.629849095315925</v>
          </cell>
        </row>
        <row r="374">
          <cell r="E374">
            <v>6.837345166267923</v>
          </cell>
        </row>
        <row r="375">
          <cell r="E375">
            <v>7.431811099816506</v>
          </cell>
        </row>
        <row r="376">
          <cell r="E376">
            <v>7.299365440002032</v>
          </cell>
        </row>
        <row r="377">
          <cell r="E377">
            <v>7.055849861112705</v>
          </cell>
        </row>
        <row r="378">
          <cell r="E378">
            <v>6.831415523303562</v>
          </cell>
        </row>
        <row r="379">
          <cell r="E379">
            <v>6.813317294378768</v>
          </cell>
        </row>
        <row r="380">
          <cell r="E380">
            <v>6.667637235132636</v>
          </cell>
        </row>
        <row r="381">
          <cell r="E381">
            <v>6.463841801525093</v>
          </cell>
        </row>
        <row r="382">
          <cell r="E382">
            <v>6.238137648318088</v>
          </cell>
        </row>
        <row r="383">
          <cell r="E383">
            <v>6.145825696936935</v>
          </cell>
        </row>
        <row r="384">
          <cell r="E384">
            <v>6.22277095996639</v>
          </cell>
        </row>
        <row r="385">
          <cell r="E385">
            <v>6.0869879067796875</v>
          </cell>
        </row>
        <row r="386">
          <cell r="E386">
            <v>6.08752236576094</v>
          </cell>
        </row>
        <row r="387">
          <cell r="E387">
            <v>6.020871046772937</v>
          </cell>
        </row>
        <row r="388">
          <cell r="E388">
            <v>6.122007516390475</v>
          </cell>
        </row>
        <row r="389">
          <cell r="E389">
            <v>5.995408600801667</v>
          </cell>
        </row>
        <row r="390">
          <cell r="E390">
            <v>5.9325408050255</v>
          </cell>
        </row>
        <row r="391">
          <cell r="E391">
            <v>5.911364238929918</v>
          </cell>
        </row>
        <row r="392">
          <cell r="E392">
            <v>5.873147477216156</v>
          </cell>
        </row>
        <row r="393">
          <cell r="E393">
            <v>5.795592586878269</v>
          </cell>
        </row>
        <row r="394">
          <cell r="E394">
            <v>5.815111473249197</v>
          </cell>
        </row>
        <row r="395">
          <cell r="E395">
            <v>5.882691407512255</v>
          </cell>
        </row>
        <row r="396">
          <cell r="E396">
            <v>6.057858811806327</v>
          </cell>
        </row>
        <row r="397">
          <cell r="E397">
            <v>5.845224305279173</v>
          </cell>
        </row>
        <row r="398">
          <cell r="E398">
            <v>5.700192877727814</v>
          </cell>
        </row>
        <row r="399">
          <cell r="E399">
            <v>5.7173072873256165</v>
          </cell>
        </row>
        <row r="400">
          <cell r="E400">
            <v>5.801568130126679</v>
          </cell>
        </row>
        <row r="401">
          <cell r="E401">
            <v>5.755508694730182</v>
          </cell>
        </row>
        <row r="402">
          <cell r="E402">
            <v>5.646352384990368</v>
          </cell>
        </row>
        <row r="403">
          <cell r="E403">
            <v>5.845902124354186</v>
          </cell>
        </row>
        <row r="404">
          <cell r="E404">
            <v>5.832642766743191</v>
          </cell>
        </row>
        <row r="405">
          <cell r="E405">
            <v>5.758517606749005</v>
          </cell>
        </row>
        <row r="406">
          <cell r="E406">
            <v>5.592453312548417</v>
          </cell>
        </row>
        <row r="407">
          <cell r="E407">
            <v>5.482545070685912</v>
          </cell>
        </row>
        <row r="408">
          <cell r="E408">
            <v>5.448293321702367</v>
          </cell>
        </row>
        <row r="409">
          <cell r="E409">
            <v>5.483253980152272</v>
          </cell>
        </row>
        <row r="410">
          <cell r="E410">
            <v>5.433812703207968</v>
          </cell>
        </row>
        <row r="411">
          <cell r="E411">
            <v>5.560176987390803</v>
          </cell>
        </row>
        <row r="412">
          <cell r="E412">
            <v>5.507363382934191</v>
          </cell>
        </row>
        <row r="413">
          <cell r="E413">
            <v>5.39195415499842</v>
          </cell>
        </row>
        <row r="414">
          <cell r="E414">
            <v>5.331207108366724</v>
          </cell>
        </row>
        <row r="415">
          <cell r="E415">
            <v>5.291052236318155</v>
          </cell>
        </row>
        <row r="416">
          <cell r="E416">
            <v>5.283355894536137</v>
          </cell>
        </row>
        <row r="417">
          <cell r="E417">
            <v>5.271345634155116</v>
          </cell>
        </row>
        <row r="418">
          <cell r="E418">
            <v>5.3015215326471115</v>
          </cell>
        </row>
        <row r="419">
          <cell r="E419">
            <v>5.498334732245365</v>
          </cell>
        </row>
        <row r="420">
          <cell r="E420">
            <v>5.617712372023789</v>
          </cell>
        </row>
        <row r="421">
          <cell r="E421">
            <v>5.642412366792179</v>
          </cell>
        </row>
        <row r="422">
          <cell r="E422">
            <v>5.65588343682958</v>
          </cell>
        </row>
        <row r="423">
          <cell r="E423">
            <v>5.755597529072487</v>
          </cell>
        </row>
        <row r="424">
          <cell r="E424">
            <v>5.770473901677562</v>
          </cell>
        </row>
        <row r="425">
          <cell r="E425">
            <v>5.78490095591644</v>
          </cell>
        </row>
        <row r="426">
          <cell r="E426">
            <v>5.744304232303554</v>
          </cell>
        </row>
        <row r="427">
          <cell r="E427">
            <v>5.959471988799908</v>
          </cell>
        </row>
        <row r="428">
          <cell r="E428">
            <v>6.184336473410073</v>
          </cell>
        </row>
        <row r="429">
          <cell r="E429">
            <v>6.19440833846546</v>
          </cell>
        </row>
        <row r="430">
          <cell r="E430">
            <v>5.995448918398534</v>
          </cell>
        </row>
        <row r="431">
          <cell r="E431">
            <v>5.789404311772279</v>
          </cell>
        </row>
        <row r="432">
          <cell r="E432">
            <v>5.929170103575718</v>
          </cell>
        </row>
        <row r="433">
          <cell r="E433">
            <v>5.897725699113714</v>
          </cell>
        </row>
        <row r="434">
          <cell r="E434">
            <v>6.0659769038873765</v>
          </cell>
        </row>
        <row r="435">
          <cell r="E435">
            <v>6.158354027498117</v>
          </cell>
        </row>
        <row r="436">
          <cell r="E436">
            <v>6.266619631553328</v>
          </cell>
        </row>
        <row r="437">
          <cell r="E437">
            <v>6.167218836317121</v>
          </cell>
        </row>
        <row r="438">
          <cell r="E438">
            <v>6.216066034441808</v>
          </cell>
        </row>
        <row r="439">
          <cell r="E439">
            <v>6.02479284974961</v>
          </cell>
        </row>
        <row r="440">
          <cell r="E440">
            <v>6.066476509498026</v>
          </cell>
        </row>
        <row r="441">
          <cell r="E441">
            <v>6.076997185734748</v>
          </cell>
        </row>
        <row r="442">
          <cell r="E442">
            <v>6.228457289081675</v>
          </cell>
        </row>
        <row r="443">
          <cell r="E443">
            <v>6.424869329891424</v>
          </cell>
        </row>
        <row r="444">
          <cell r="E444">
            <v>6.360652647035287</v>
          </cell>
        </row>
        <row r="445">
          <cell r="E445">
            <v>6.386594577080577</v>
          </cell>
        </row>
        <row r="446">
          <cell r="E446">
            <v>6.307699387543019</v>
          </cell>
        </row>
        <row r="447">
          <cell r="E447">
            <v>6.318745043168169</v>
          </cell>
        </row>
        <row r="448">
          <cell r="E448">
            <v>6.253735981751024</v>
          </cell>
        </row>
        <row r="449">
          <cell r="E449">
            <v>6.208121323780235</v>
          </cell>
        </row>
        <row r="450">
          <cell r="E450">
            <v>6.07304500681236</v>
          </cell>
        </row>
        <row r="451">
          <cell r="E451">
            <v>6.110348886944094</v>
          </cell>
        </row>
        <row r="452">
          <cell r="E452">
            <v>6.067829595342044</v>
          </cell>
        </row>
        <row r="453">
          <cell r="E453">
            <v>6.07823512748955</v>
          </cell>
        </row>
        <row r="454">
          <cell r="E454">
            <v>6.093892370373127</v>
          </cell>
        </row>
        <row r="455">
          <cell r="E455">
            <v>6.029349960496032</v>
          </cell>
        </row>
        <row r="456">
          <cell r="E456">
            <v>5.9514531498721155</v>
          </cell>
        </row>
        <row r="457">
          <cell r="E457">
            <v>5.878227356199693</v>
          </cell>
        </row>
        <row r="458">
          <cell r="E458">
            <v>5.888680792203417</v>
          </cell>
        </row>
        <row r="459">
          <cell r="E459">
            <v>5.997381617295959</v>
          </cell>
        </row>
        <row r="460">
          <cell r="E460">
            <v>6.02370987501984</v>
          </cell>
        </row>
        <row r="461">
          <cell r="E461">
            <v>5.8554517997995275</v>
          </cell>
        </row>
        <row r="462">
          <cell r="E462">
            <v>5.758082053677979</v>
          </cell>
        </row>
        <row r="463">
          <cell r="E463">
            <v>5.739793298106684</v>
          </cell>
        </row>
        <row r="464">
          <cell r="E464">
            <v>5.695526020167973</v>
          </cell>
        </row>
        <row r="465">
          <cell r="E465">
            <v>5.842558168407544</v>
          </cell>
        </row>
        <row r="466">
          <cell r="E466">
            <v>6.056479529412344</v>
          </cell>
        </row>
        <row r="467">
          <cell r="E467">
            <v>6.144376187855345</v>
          </cell>
        </row>
        <row r="468">
          <cell r="E468">
            <v>6.323700191851656</v>
          </cell>
        </row>
        <row r="469">
          <cell r="E469">
            <v>6.125300563926732</v>
          </cell>
        </row>
        <row r="470">
          <cell r="E470">
            <v>6.02151049905177</v>
          </cell>
        </row>
        <row r="471">
          <cell r="E471">
            <v>5.985720324141465</v>
          </cell>
        </row>
        <row r="472">
          <cell r="E472">
            <v>5.899210319253422</v>
          </cell>
        </row>
        <row r="473">
          <cell r="E473">
            <v>5.846119614520562</v>
          </cell>
        </row>
        <row r="474">
          <cell r="E474">
            <v>5.805228056491254</v>
          </cell>
        </row>
        <row r="475">
          <cell r="E475">
            <v>5.830032585492893</v>
          </cell>
        </row>
        <row r="476">
          <cell r="E476">
            <v>5.873539574435579</v>
          </cell>
        </row>
        <row r="477">
          <cell r="E477">
            <v>5.987961543669449</v>
          </cell>
        </row>
        <row r="478">
          <cell r="E478">
            <v>5.958583824046349</v>
          </cell>
        </row>
        <row r="479">
          <cell r="E479">
            <v>5.9354359499588</v>
          </cell>
        </row>
        <row r="480">
          <cell r="E480">
            <v>5.9418348142701785</v>
          </cell>
        </row>
        <row r="481">
          <cell r="E481">
            <v>5.8947242155529604</v>
          </cell>
        </row>
        <row r="482">
          <cell r="E482">
            <v>5.99030768922044</v>
          </cell>
        </row>
        <row r="483">
          <cell r="E483">
            <v>5.965233790689448</v>
          </cell>
        </row>
        <row r="484">
          <cell r="E484">
            <v>5.845236492834623</v>
          </cell>
        </row>
        <row r="485">
          <cell r="E485">
            <v>5.851688733444628</v>
          </cell>
        </row>
        <row r="486">
          <cell r="E486">
            <v>5.814895520634051</v>
          </cell>
        </row>
        <row r="487">
          <cell r="E487">
            <v>5.85313428711155</v>
          </cell>
        </row>
        <row r="488">
          <cell r="E488">
            <v>5.778911821411405</v>
          </cell>
        </row>
        <row r="489">
          <cell r="E489">
            <v>5.763009684741292</v>
          </cell>
        </row>
        <row r="490">
          <cell r="E490">
            <v>5.674270199041104</v>
          </cell>
        </row>
        <row r="491">
          <cell r="E491">
            <v>5.687276909761152</v>
          </cell>
        </row>
        <row r="492">
          <cell r="E492">
            <v>5.653219908823928</v>
          </cell>
        </row>
        <row r="493">
          <cell r="E493">
            <v>5.601353746636303</v>
          </cell>
        </row>
        <row r="494">
          <cell r="E494">
            <v>5.466566629153784</v>
          </cell>
        </row>
        <row r="495">
          <cell r="E495">
            <v>5.6820213414852905</v>
          </cell>
        </row>
        <row r="496">
          <cell r="E496">
            <v>6.590027437328371</v>
          </cell>
        </row>
        <row r="497">
          <cell r="E497">
            <v>6.6919732015341316</v>
          </cell>
        </row>
        <row r="498">
          <cell r="E498">
            <v>6.734176643012516</v>
          </cell>
        </row>
        <row r="499">
          <cell r="E499">
            <v>6.988341577946908</v>
          </cell>
        </row>
        <row r="500">
          <cell r="E500">
            <v>7.346032109074511</v>
          </cell>
        </row>
        <row r="501">
          <cell r="E501">
            <v>7.433381249788839</v>
          </cell>
        </row>
        <row r="502">
          <cell r="E502">
            <v>6.796020859253393</v>
          </cell>
        </row>
        <row r="503">
          <cell r="E503">
            <v>6.697574633010084</v>
          </cell>
        </row>
        <row r="504">
          <cell r="E504">
            <v>6.807582521056415</v>
          </cell>
        </row>
        <row r="505">
          <cell r="E505">
            <v>6.787468448377046</v>
          </cell>
        </row>
        <row r="506">
          <cell r="E506">
            <v>6.603408821793263</v>
          </cell>
        </row>
        <row r="507">
          <cell r="E507">
            <v>6.77541526837985</v>
          </cell>
        </row>
        <row r="508">
          <cell r="E508">
            <v>6.6928037223084065</v>
          </cell>
        </row>
        <row r="509">
          <cell r="E509">
            <v>6.596612116248214</v>
          </cell>
        </row>
        <row r="510">
          <cell r="E510">
            <v>6.417961738507493</v>
          </cell>
        </row>
        <row r="580">
          <cell r="E580">
            <v>7.430828301984716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Q55"/>
  <sheetViews>
    <sheetView tabSelected="1" zoomScalePageLayoutView="0" workbookViewId="0" topLeftCell="B26">
      <selection activeCell="M52" sqref="M52"/>
    </sheetView>
  </sheetViews>
  <sheetFormatPr defaultColWidth="11.421875" defaultRowHeight="12.75"/>
  <cols>
    <col min="1" max="1" width="1.1484375" style="2" customWidth="1"/>
    <col min="2" max="2" width="11.421875" style="2" customWidth="1"/>
    <col min="3" max="14" width="9.7109375" style="2" customWidth="1"/>
    <col min="15" max="16384" width="11.421875" style="2" customWidth="1"/>
  </cols>
  <sheetData>
    <row r="2" spans="2:15" ht="12.75">
      <c r="B2" s="1" t="s">
        <v>0</v>
      </c>
      <c r="C2" s="1"/>
      <c r="D2" s="1"/>
      <c r="E2" s="1"/>
      <c r="F2" s="1"/>
      <c r="G2" s="1"/>
      <c r="H2" s="1"/>
      <c r="I2" s="1"/>
      <c r="J2" s="1"/>
      <c r="K2" s="1"/>
      <c r="L2" s="1"/>
      <c r="M2" s="1"/>
      <c r="N2" s="1"/>
      <c r="O2" s="1"/>
    </row>
    <row r="3" spans="2:15" ht="11.25">
      <c r="B3" s="3" t="s">
        <v>1</v>
      </c>
      <c r="C3" s="3"/>
      <c r="D3" s="3"/>
      <c r="E3" s="3"/>
      <c r="F3" s="3"/>
      <c r="G3" s="3"/>
      <c r="H3" s="3"/>
      <c r="I3" s="3"/>
      <c r="J3" s="3"/>
      <c r="K3" s="3"/>
      <c r="L3" s="3"/>
      <c r="M3" s="3"/>
      <c r="N3" s="3"/>
      <c r="O3" s="3"/>
    </row>
    <row r="4" ht="9" customHeight="1" thickBot="1"/>
    <row r="5" spans="2:15" ht="16.5" customHeight="1">
      <c r="B5" s="4" t="s">
        <v>2</v>
      </c>
      <c r="C5" s="4" t="s">
        <v>3</v>
      </c>
      <c r="D5" s="4" t="s">
        <v>4</v>
      </c>
      <c r="E5" s="4" t="s">
        <v>5</v>
      </c>
      <c r="F5" s="4" t="s">
        <v>6</v>
      </c>
      <c r="G5" s="4" t="s">
        <v>7</v>
      </c>
      <c r="H5" s="4" t="s">
        <v>8</v>
      </c>
      <c r="I5" s="4" t="s">
        <v>9</v>
      </c>
      <c r="J5" s="4" t="s">
        <v>10</v>
      </c>
      <c r="K5" s="4" t="s">
        <v>11</v>
      </c>
      <c r="L5" s="4" t="s">
        <v>12</v>
      </c>
      <c r="M5" s="4" t="s">
        <v>13</v>
      </c>
      <c r="N5" s="4" t="s">
        <v>14</v>
      </c>
      <c r="O5" s="4" t="s">
        <v>15</v>
      </c>
    </row>
    <row r="6" spans="2:15" ht="18.75" customHeight="1" hidden="1">
      <c r="B6" s="5">
        <v>1969</v>
      </c>
      <c r="C6" s="6">
        <f>'[1]Tipo de cambio'!E19</f>
        <v>6.370574717178394</v>
      </c>
      <c r="D6" s="6">
        <f>'[1]Tipo de cambio'!E20</f>
        <v>6.3834534407796</v>
      </c>
      <c r="E6" s="6">
        <f>'[1]Tipo de cambio'!E21</f>
        <v>6.430599013363875</v>
      </c>
      <c r="F6" s="6">
        <f>'[1]Tipo de cambio'!E22</f>
        <v>6.448747090763875</v>
      </c>
      <c r="G6" s="6">
        <f>'[1]Tipo de cambio'!E23</f>
        <v>6.4665122342646</v>
      </c>
      <c r="H6" s="6">
        <f>'[1]Tipo de cambio'!E24</f>
        <v>6.478954438735836</v>
      </c>
      <c r="I6" s="6">
        <f>'[1]Tipo de cambio'!E25</f>
        <v>6.489725149685441</v>
      </c>
      <c r="J6" s="6">
        <f>'[1]Tipo de cambio'!E26</f>
        <v>6.517837902966766</v>
      </c>
      <c r="K6" s="6">
        <f>'[1]Tipo de cambio'!E27</f>
        <v>6.474707969798248</v>
      </c>
      <c r="L6" s="6">
        <f>'[1]Tipo de cambio'!E28</f>
        <v>6.4419571060046215</v>
      </c>
      <c r="M6" s="6">
        <f>'[1]Tipo de cambio'!E29</f>
        <v>6.4757249325724375</v>
      </c>
      <c r="N6" s="6">
        <f>'[1]Tipo de cambio'!E30</f>
        <v>6.461637959565488</v>
      </c>
      <c r="O6" s="7">
        <f aca="true" t="shared" si="0" ref="O6:O50">AVERAGE(C6:N6)</f>
        <v>6.453369329639931</v>
      </c>
    </row>
    <row r="7" spans="2:15" ht="11.25" hidden="1">
      <c r="B7" s="5">
        <v>1970</v>
      </c>
      <c r="C7" s="6">
        <f>'[1]Tipo de cambio'!E31</f>
        <v>6.429990736927783</v>
      </c>
      <c r="D7" s="6">
        <f>'[1]Tipo de cambio'!E32</f>
        <v>6.464772412525035</v>
      </c>
      <c r="E7" s="6">
        <f>'[1]Tipo de cambio'!E33</f>
        <v>6.479734509311706</v>
      </c>
      <c r="F7" s="6">
        <f>'[1]Tipo de cambio'!E34</f>
        <v>6.522205750810983</v>
      </c>
      <c r="G7" s="6">
        <f>'[1]Tipo de cambio'!E35</f>
        <v>6.525382012597586</v>
      </c>
      <c r="H7" s="6">
        <f>'[1]Tipo de cambio'!E36</f>
        <v>6.519549690535498</v>
      </c>
      <c r="I7" s="6">
        <f>'[1]Tipo de cambio'!E37</f>
        <v>6.5213231443092115</v>
      </c>
      <c r="J7" s="6">
        <f>'[1]Tipo de cambio'!E38</f>
        <v>6.491292569661725</v>
      </c>
      <c r="K7" s="6">
        <f>'[1]Tipo de cambio'!E39</f>
        <v>6.508844082573595</v>
      </c>
      <c r="L7" s="6">
        <f>'[1]Tipo de cambio'!E40</f>
        <v>6.539799447931552</v>
      </c>
      <c r="M7" s="6">
        <f>'[1]Tipo de cambio'!E41</f>
        <v>6.537717010391507</v>
      </c>
      <c r="N7" s="6">
        <f>'[1]Tipo de cambio'!E42</f>
        <v>6.515676984962498</v>
      </c>
      <c r="O7" s="7">
        <f t="shared" si="0"/>
        <v>6.50469069604489</v>
      </c>
    </row>
    <row r="8" spans="2:15" ht="11.25" hidden="1">
      <c r="B8" s="5">
        <v>1971</v>
      </c>
      <c r="C8" s="6">
        <f>'[1]Tipo de cambio'!E43</f>
        <v>6.452112594910576</v>
      </c>
      <c r="D8" s="6">
        <f>'[1]Tipo de cambio'!E44</f>
        <v>6.441598866480735</v>
      </c>
      <c r="E8" s="6">
        <f>'[1]Tipo de cambio'!E45</f>
        <v>6.433317752413401</v>
      </c>
      <c r="F8" s="6">
        <f>'[1]Tipo de cambio'!E46</f>
        <v>6.416563879583602</v>
      </c>
      <c r="G8" s="6">
        <f>'[1]Tipo de cambio'!E47</f>
        <v>6.435033282571436</v>
      </c>
      <c r="H8" s="6">
        <f>'[1]Tipo de cambio'!E48</f>
        <v>6.4537127577937445</v>
      </c>
      <c r="I8" s="6">
        <f>'[1]Tipo de cambio'!E49</f>
        <v>6.474591203466401</v>
      </c>
      <c r="J8" s="6">
        <f>'[1]Tipo de cambio'!E50</f>
        <v>6.4317603874522105</v>
      </c>
      <c r="K8" s="6">
        <f>'[1]Tipo de cambio'!E51</f>
        <v>6.410789496545653</v>
      </c>
      <c r="L8" s="6">
        <f>'[1]Tipo de cambio'!E52</f>
        <v>6.420220473368329</v>
      </c>
      <c r="M8" s="6">
        <f>'[1]Tipo de cambio'!E53</f>
        <v>6.409782328036983</v>
      </c>
      <c r="N8" s="6">
        <f>'[1]Tipo de cambio'!E54</f>
        <v>6.410548557080597</v>
      </c>
      <c r="O8" s="7">
        <f t="shared" si="0"/>
        <v>6.432502631641973</v>
      </c>
    </row>
    <row r="9" spans="2:15" ht="11.25" hidden="1">
      <c r="B9" s="5">
        <v>1972</v>
      </c>
      <c r="C9" s="6">
        <f>'[1]Tipo de cambio'!E55</f>
        <v>6.382318219094337</v>
      </c>
      <c r="D9" s="6">
        <f>'[1]Tipo de cambio'!E56</f>
        <v>6.393460429537356</v>
      </c>
      <c r="E9" s="6">
        <f>'[1]Tipo de cambio'!E57</f>
        <v>6.374131226088544</v>
      </c>
      <c r="F9" s="6">
        <f>'[1]Tipo de cambio'!E58</f>
        <v>6.349631025632307</v>
      </c>
      <c r="G9" s="6">
        <f>'[1]Tipo de cambio'!E59</f>
        <v>6.352159968623884</v>
      </c>
      <c r="H9" s="6">
        <f>'[1]Tipo de cambio'!E60</f>
        <v>6.320699321591622</v>
      </c>
      <c r="I9" s="6">
        <f>'[1]Tipo de cambio'!E61</f>
        <v>6.327131491804857</v>
      </c>
      <c r="J9" s="6">
        <f>'[1]Tipo de cambio'!E62</f>
        <v>6.300771116240608</v>
      </c>
      <c r="K9" s="6">
        <f>'[1]Tipo de cambio'!E63</f>
        <v>6.287068907429454</v>
      </c>
      <c r="L9" s="6">
        <f>'[1]Tipo de cambio'!E64</f>
        <v>6.312372498672787</v>
      </c>
      <c r="M9" s="6">
        <f>'[1]Tipo de cambio'!E65</f>
        <v>6.28641565354309</v>
      </c>
      <c r="N9" s="6">
        <f>'[1]Tipo de cambio'!E66</f>
        <v>6.279986813396392</v>
      </c>
      <c r="O9" s="7">
        <f t="shared" si="0"/>
        <v>6.330512222637936</v>
      </c>
    </row>
    <row r="10" spans="2:15" ht="11.25" hidden="1">
      <c r="B10" s="5">
        <v>1973</v>
      </c>
      <c r="C10" s="6">
        <f>'[1]Tipo de cambio'!E67</f>
        <v>6.204712749052052</v>
      </c>
      <c r="D10" s="6">
        <f>'[1]Tipo de cambio'!E68</f>
        <v>6.197211235464899</v>
      </c>
      <c r="E10" s="6">
        <f>'[1]Tipo de cambio'!E69</f>
        <v>6.200473302639459</v>
      </c>
      <c r="F10" s="6">
        <f>'[1]Tipo de cambio'!E70</f>
        <v>6.146031821386373</v>
      </c>
      <c r="G10" s="6">
        <f>'[1]Tipo de cambio'!E71</f>
        <v>6.12324276389715</v>
      </c>
      <c r="H10" s="6">
        <f>'[1]Tipo de cambio'!E72</f>
        <v>6.1149422871658246</v>
      </c>
      <c r="I10" s="6">
        <f>'[1]Tipo de cambio'!E73</f>
        <v>5.9755285725932135</v>
      </c>
      <c r="J10" s="6">
        <f>'[1]Tipo de cambio'!E74</f>
        <v>5.987354399945126</v>
      </c>
      <c r="K10" s="6">
        <f>'[1]Tipo de cambio'!E75</f>
        <v>5.861231769993765</v>
      </c>
      <c r="L10" s="6">
        <f>'[1]Tipo de cambio'!E76</f>
        <v>5.838217984062938</v>
      </c>
      <c r="M10" s="6">
        <f>'[1]Tipo de cambio'!E77</f>
        <v>5.8051672242986605</v>
      </c>
      <c r="N10" s="6">
        <f>'[1]Tipo de cambio'!E78</f>
        <v>5.624639738727166</v>
      </c>
      <c r="O10" s="7">
        <f t="shared" si="0"/>
        <v>6.0065628207688855</v>
      </c>
    </row>
    <row r="11" spans="2:15" ht="11.25" hidden="1">
      <c r="B11" s="5">
        <v>1974</v>
      </c>
      <c r="C11" s="6">
        <f>'[1]Tipo de cambio'!E79</f>
        <v>5.477307881782214</v>
      </c>
      <c r="D11" s="6">
        <f>'[1]Tipo de cambio'!E80</f>
        <v>5.425212738524876</v>
      </c>
      <c r="E11" s="6">
        <f>'[1]Tipo de cambio'!E81</f>
        <v>5.452129872283337</v>
      </c>
      <c r="F11" s="6">
        <f>'[1]Tipo de cambio'!E82</f>
        <v>5.401642745808517</v>
      </c>
      <c r="G11" s="6">
        <f>'[1]Tipo de cambio'!E83</f>
        <v>5.426500408966415</v>
      </c>
      <c r="H11" s="6">
        <f>'[1]Tipo de cambio'!E84</f>
        <v>5.4176064688408285</v>
      </c>
      <c r="I11" s="6">
        <f>'[1]Tipo de cambio'!E85</f>
        <v>5.384011847776679</v>
      </c>
      <c r="J11" s="6">
        <f>'[1]Tipo de cambio'!E86</f>
        <v>5.3924912829474865</v>
      </c>
      <c r="K11" s="6">
        <f>'[1]Tipo de cambio'!E87</f>
        <v>5.396015475707951</v>
      </c>
      <c r="L11" s="6">
        <f>'[1]Tipo de cambio'!E88</f>
        <v>5.3433141651547915</v>
      </c>
      <c r="M11" s="6">
        <f>'[1]Tipo de cambio'!E89</f>
        <v>5.239616126109635</v>
      </c>
      <c r="N11" s="6">
        <f>'[1]Tipo de cambio'!E90</f>
        <v>5.239384772692069</v>
      </c>
      <c r="O11" s="7">
        <f t="shared" si="0"/>
        <v>5.382936148882899</v>
      </c>
    </row>
    <row r="12" spans="2:15" ht="11.25" hidden="1">
      <c r="B12" s="5">
        <v>1975</v>
      </c>
      <c r="C12" s="6">
        <f>'[1]Tipo de cambio'!E91</f>
        <v>5.1932139459259465</v>
      </c>
      <c r="D12" s="6">
        <f>'[1]Tipo de cambio'!E92</f>
        <v>5.204379985919444</v>
      </c>
      <c r="E12" s="6">
        <f>'[1]Tipo de cambio'!E93</f>
        <v>5.191457042633665</v>
      </c>
      <c r="F12" s="6">
        <f>'[1]Tipo de cambio'!E94</f>
        <v>5.167497996744022</v>
      </c>
      <c r="G12" s="6">
        <f>'[1]Tipo de cambio'!E95</f>
        <v>5.128195712649347</v>
      </c>
      <c r="H12" s="6">
        <f>'[1]Tipo de cambio'!E96</f>
        <v>5.080376131092086</v>
      </c>
      <c r="I12" s="6">
        <f>'[1]Tipo de cambio'!E97</f>
        <v>5.0964821835638805</v>
      </c>
      <c r="J12" s="6">
        <f>'[1]Tipo de cambio'!E98</f>
        <v>5.062095354009146</v>
      </c>
      <c r="K12" s="6">
        <f>'[1]Tipo de cambio'!E99</f>
        <v>5.053242808156013</v>
      </c>
      <c r="L12" s="6">
        <f>'[1]Tipo de cambio'!E100</f>
        <v>5.0551186083497734</v>
      </c>
      <c r="M12" s="6">
        <f>'[1]Tipo de cambio'!E101</f>
        <v>5.05652400723757</v>
      </c>
      <c r="N12" s="6">
        <f>'[1]Tipo de cambio'!E102</f>
        <v>5.033742213326097</v>
      </c>
      <c r="O12" s="7">
        <f t="shared" si="0"/>
        <v>5.11019383246725</v>
      </c>
    </row>
    <row r="13" spans="2:15" ht="11.25" hidden="1">
      <c r="B13" s="5">
        <v>1976</v>
      </c>
      <c r="C13" s="6">
        <f>'[1]Tipo de cambio'!E103</f>
        <v>4.947219708063307</v>
      </c>
      <c r="D13" s="6">
        <f>'[1]Tipo de cambio'!E104</f>
        <v>4.8738261887869525</v>
      </c>
      <c r="E13" s="6">
        <f>'[1]Tipo de cambio'!E105</f>
        <v>4.835236893952519</v>
      </c>
      <c r="F13" s="6">
        <f>'[1]Tipo de cambio'!E106</f>
        <v>4.818804120419775</v>
      </c>
      <c r="G13" s="6">
        <f>'[1]Tipo de cambio'!E107</f>
        <v>4.819374645380514</v>
      </c>
      <c r="H13" s="6">
        <f>'[1]Tipo de cambio'!E108</f>
        <v>4.825603989129656</v>
      </c>
      <c r="I13" s="6">
        <f>'[1]Tipo de cambio'!E109</f>
        <v>4.810384974659422</v>
      </c>
      <c r="J13" s="6">
        <f>'[1]Tipo de cambio'!E110</f>
        <v>4.789884064358389</v>
      </c>
      <c r="K13" s="6">
        <f>'[1]Tipo de cambio'!E111</f>
        <v>7.213722764077672</v>
      </c>
      <c r="L13" s="6">
        <f>'[1]Tipo de cambio'!E112</f>
        <v>7.360076235115553</v>
      </c>
      <c r="M13" s="6">
        <f>'[1]Tipo de cambio'!E113</f>
        <v>8.241083037495564</v>
      </c>
      <c r="N13" s="6">
        <f>'[1]Tipo de cambio'!E114</f>
        <v>6.739273370839974</v>
      </c>
      <c r="O13" s="7">
        <f t="shared" si="0"/>
        <v>5.689540832689942</v>
      </c>
    </row>
    <row r="14" spans="2:15" ht="11.25" hidden="1">
      <c r="B14" s="5">
        <v>1977</v>
      </c>
      <c r="C14" s="6">
        <f>'[1]Tipo de cambio'!E115</f>
        <v>6.758887679058729</v>
      </c>
      <c r="D14" s="6">
        <f>'[1]Tipo de cambio'!E116</f>
        <v>7.192126909721171</v>
      </c>
      <c r="E14" s="6">
        <f>'[1]Tipo de cambio'!E117</f>
        <v>7.148298852802806</v>
      </c>
      <c r="F14" s="6">
        <f>'[1]Tipo de cambio'!E118</f>
        <v>7.100990247890636</v>
      </c>
      <c r="G14" s="6">
        <f>'[1]Tipo de cambio'!E119</f>
        <v>7.105658050746671</v>
      </c>
      <c r="H14" s="6">
        <f>'[1]Tipo de cambio'!E120</f>
        <v>7.097338796570085</v>
      </c>
      <c r="I14" s="6">
        <f>'[1]Tipo de cambio'!E121</f>
        <v>7.083605871171208</v>
      </c>
      <c r="J14" s="6">
        <f>'[1]Tipo de cambio'!E122</f>
        <v>6.9335271906181815</v>
      </c>
      <c r="K14" s="6">
        <f>'[1]Tipo de cambio'!E123</f>
        <v>6.8349094352761135</v>
      </c>
      <c r="L14" s="6">
        <f>'[1]Tipo de cambio'!E124</f>
        <v>6.805176775821167</v>
      </c>
      <c r="M14" s="6">
        <f>'[1]Tipo de cambio'!E125</f>
        <v>6.734688227783817</v>
      </c>
      <c r="N14" s="6">
        <f>'[1]Tipo de cambio'!E126</f>
        <v>6.664208016748575</v>
      </c>
      <c r="O14" s="7">
        <f t="shared" si="0"/>
        <v>6.954951337850763</v>
      </c>
    </row>
    <row r="15" spans="2:15" ht="11.25" hidden="1">
      <c r="B15" s="5">
        <v>1978</v>
      </c>
      <c r="C15" s="6">
        <f>'[1]Tipo de cambio'!E127</f>
        <v>6.56123884963583</v>
      </c>
      <c r="D15" s="6">
        <f>'[1]Tipo de cambio'!E128</f>
        <v>6.509783736468241</v>
      </c>
      <c r="E15" s="6">
        <f>'[1]Tipo de cambio'!E129</f>
        <v>6.493950136233146</v>
      </c>
      <c r="F15" s="6">
        <f>'[1]Tipo de cambio'!E130</f>
        <v>6.473188843402027</v>
      </c>
      <c r="G15" s="6">
        <f>'[1]Tipo de cambio'!E131</f>
        <v>6.470555485553276</v>
      </c>
      <c r="H15" s="6">
        <f>'[1]Tipo de cambio'!E132</f>
        <v>6.452026382306601</v>
      </c>
      <c r="I15" s="6">
        <f>'[1]Tipo de cambio'!E133</f>
        <v>6.393070208348757</v>
      </c>
      <c r="J15" s="6">
        <f>'[1]Tipo de cambio'!E134</f>
        <v>6.358864432565151</v>
      </c>
      <c r="K15" s="6">
        <f>'[1]Tipo de cambio'!E135</f>
        <v>6.334740432932179</v>
      </c>
      <c r="L15" s="6">
        <f>'[1]Tipo de cambio'!E136</f>
        <v>6.315362781599747</v>
      </c>
      <c r="M15" s="6">
        <f>'[1]Tipo de cambio'!E137</f>
        <v>6.278996761664258</v>
      </c>
      <c r="N15" s="6">
        <f>'[1]Tipo de cambio'!E138</f>
        <v>6.253907869381021</v>
      </c>
      <c r="O15" s="7">
        <f t="shared" si="0"/>
        <v>6.407973826674187</v>
      </c>
    </row>
    <row r="16" spans="2:15" ht="11.25" hidden="1">
      <c r="B16" s="5">
        <v>1979</v>
      </c>
      <c r="C16" s="6">
        <f>'[1]Tipo de cambio'!E139</f>
        <v>6.093020159394478</v>
      </c>
      <c r="D16" s="6">
        <f>'[1]Tipo de cambio'!E140</f>
        <v>6.077041953521864</v>
      </c>
      <c r="E16" s="6">
        <f>'[1]Tipo de cambio'!E141</f>
        <v>6.056439569254336</v>
      </c>
      <c r="F16" s="6">
        <f>'[1]Tipo de cambio'!E142</f>
        <v>6.098222852270943</v>
      </c>
      <c r="G16" s="6">
        <f>'[1]Tipo de cambio'!E143</f>
        <v>6.0960888566622815</v>
      </c>
      <c r="H16" s="6">
        <f>'[1]Tipo de cambio'!E144</f>
        <v>6.0966853163147245</v>
      </c>
      <c r="I16" s="6">
        <f>'[1]Tipo de cambio'!E145</f>
        <v>6.090333897951944</v>
      </c>
      <c r="J16" s="6">
        <f>'[1]Tipo de cambio'!E146</f>
        <v>6.056989009848496</v>
      </c>
      <c r="K16" s="6">
        <f>'[1]Tipo de cambio'!E147</f>
        <v>6.048476839692106</v>
      </c>
      <c r="L16" s="6">
        <f>'[1]Tipo de cambio'!E148</f>
        <v>5.992471210070231</v>
      </c>
      <c r="M16" s="6">
        <f>'[1]Tipo de cambio'!E149</f>
        <v>5.945191127811996</v>
      </c>
      <c r="N16" s="6">
        <f>'[1]Tipo de cambio'!E150</f>
        <v>5.929417993099517</v>
      </c>
      <c r="O16" s="7">
        <f t="shared" si="0"/>
        <v>6.04836489882441</v>
      </c>
    </row>
    <row r="17" spans="2:16" ht="11.25">
      <c r="B17" s="8">
        <v>1980</v>
      </c>
      <c r="C17" s="6">
        <f>'[1]Tipo de cambio'!E151</f>
        <v>5.734865455248092</v>
      </c>
      <c r="D17" s="6">
        <f>'[1]Tipo de cambio'!E152</f>
        <v>5.684538328307341</v>
      </c>
      <c r="E17" s="6">
        <f>'[1]Tipo de cambio'!E153</f>
        <v>5.654660535820421</v>
      </c>
      <c r="F17" s="6">
        <f>'[1]Tipo de cambio'!E154</f>
        <v>5.619951709795861</v>
      </c>
      <c r="G17" s="6">
        <f>'[1]Tipo de cambio'!E155</f>
        <v>5.608853412639234</v>
      </c>
      <c r="H17" s="6">
        <f>'[1]Tipo de cambio'!E156</f>
        <v>5.560300032665381</v>
      </c>
      <c r="I17" s="6">
        <f>'[1]Tipo de cambio'!E157</f>
        <v>5.432874703197334</v>
      </c>
      <c r="J17" s="6">
        <f>'[1]Tipo de cambio'!E158</f>
        <v>5.361208971588515</v>
      </c>
      <c r="K17" s="6">
        <f>'[1]Tipo de cambio'!E159</f>
        <v>5.346882535095891</v>
      </c>
      <c r="L17" s="6">
        <f>'[1]Tipo de cambio'!E160</f>
        <v>5.317266023361822</v>
      </c>
      <c r="M17" s="6">
        <f>'[1]Tipo de cambio'!E161</f>
        <v>5.292647174758882</v>
      </c>
      <c r="N17" s="6">
        <f>'[1]Tipo de cambio'!E162</f>
        <v>5.228170977374768</v>
      </c>
      <c r="O17" s="7">
        <f t="shared" si="0"/>
        <v>5.486851654987796</v>
      </c>
      <c r="P17" s="7"/>
    </row>
    <row r="18" spans="2:16" ht="11.25">
      <c r="B18" s="8">
        <v>1981</v>
      </c>
      <c r="C18" s="6">
        <f>'[1]Tipo de cambio'!E163</f>
        <v>5.128079394891305</v>
      </c>
      <c r="D18" s="6">
        <f>'[1]Tipo de cambio'!E164</f>
        <v>5.100321987243507</v>
      </c>
      <c r="E18" s="6">
        <f>'[1]Tipo de cambio'!E165</f>
        <v>5.04898533819523</v>
      </c>
      <c r="F18" s="6">
        <f>'[1]Tipo de cambio'!E166</f>
        <v>5.03429689825249</v>
      </c>
      <c r="G18" s="6">
        <f>'[1]Tipo de cambio'!E167</f>
        <v>5.040071980846945</v>
      </c>
      <c r="H18" s="6">
        <f>'[1]Tipo de cambio'!E168</f>
        <v>5.056510648698876</v>
      </c>
      <c r="I18" s="6">
        <f>'[1]Tipo de cambio'!E169</f>
        <v>5.065179544429499</v>
      </c>
      <c r="J18" s="6">
        <f>'[1]Tipo de cambio'!E170</f>
        <v>5.041656644860944</v>
      </c>
      <c r="K18" s="6">
        <f>'[1]Tipo de cambio'!E171</f>
        <v>5.0585385749723395</v>
      </c>
      <c r="L18" s="6">
        <f>'[1]Tipo de cambio'!E172</f>
        <v>5.018869808444092</v>
      </c>
      <c r="M18" s="6">
        <f>'[1]Tipo de cambio'!E173</f>
        <v>4.998496657570591</v>
      </c>
      <c r="N18" s="6">
        <f>'[1]Tipo de cambio'!E174</f>
        <v>4.959358625246212</v>
      </c>
      <c r="O18" s="7">
        <f t="shared" si="0"/>
        <v>5.045863841971003</v>
      </c>
      <c r="P18" s="7"/>
    </row>
    <row r="19" spans="2:16" ht="11.25">
      <c r="B19" s="8">
        <v>1982</v>
      </c>
      <c r="C19" s="6">
        <f>'[1]Tipo de cambio'!E175</f>
        <v>4.812604664795555</v>
      </c>
      <c r="D19" s="6">
        <f>'[1]Tipo de cambio'!E176</f>
        <v>5.665947990021357</v>
      </c>
      <c r="E19" s="6">
        <f>'[1]Tipo de cambio'!E177</f>
        <v>7.715957985680675</v>
      </c>
      <c r="F19" s="6">
        <f>'[1]Tipo de cambio'!E178</f>
        <v>7.382570545821716</v>
      </c>
      <c r="G19" s="6">
        <f>'[1]Tipo de cambio'!E179</f>
        <v>7.179499502981599</v>
      </c>
      <c r="H19" s="6">
        <f>'[1]Tipo de cambio'!E180</f>
        <v>7.054656184104616</v>
      </c>
      <c r="I19" s="6">
        <f>'[1]Tipo de cambio'!E181</f>
        <v>6.871846144251069</v>
      </c>
      <c r="J19" s="6">
        <f>'[1]Tipo de cambio'!E182</f>
        <v>8.927116677058251</v>
      </c>
      <c r="K19" s="6">
        <f>'[1]Tipo de cambio'!E183</f>
        <v>8.553172651504555</v>
      </c>
      <c r="L19" s="6">
        <f>'[1]Tipo de cambio'!E184</f>
        <v>8.1565395396614</v>
      </c>
      <c r="M19" s="6">
        <f>'[1]Tipo de cambio'!E185</f>
        <v>7.748193431439369</v>
      </c>
      <c r="N19" s="6">
        <f>'[1]Tipo de cambio'!E186</f>
        <v>8.017850430016974</v>
      </c>
      <c r="O19" s="7">
        <f t="shared" si="0"/>
        <v>7.340496312278095</v>
      </c>
      <c r="P19" s="7"/>
    </row>
    <row r="20" spans="2:16" ht="11.25">
      <c r="B20" s="8">
        <v>1983</v>
      </c>
      <c r="C20" s="6">
        <f>'[1]Tipo de cambio'!E187</f>
        <v>8.695029084190306</v>
      </c>
      <c r="D20" s="6">
        <f>'[1]Tipo de cambio'!E188</f>
        <v>8.756587344096696</v>
      </c>
      <c r="E20" s="6">
        <f>'[1]Tipo de cambio'!E189</f>
        <v>8.662264995373997</v>
      </c>
      <c r="F20" s="6">
        <f>'[1]Tipo de cambio'!E190</f>
        <v>8.513771262606248</v>
      </c>
      <c r="G20" s="6">
        <f>'[1]Tipo de cambio'!E191</f>
        <v>8.507507402335905</v>
      </c>
      <c r="H20" s="6">
        <f>'[1]Tipo de cambio'!E192</f>
        <v>8.50267645651048</v>
      </c>
      <c r="I20" s="6">
        <f>'[1]Tipo de cambio'!E193</f>
        <v>8.410179858868233</v>
      </c>
      <c r="J20" s="6">
        <f>'[1]Tipo de cambio'!E194</f>
        <v>8.386270749902442</v>
      </c>
      <c r="K20" s="6">
        <f>'[1]Tipo de cambio'!E195</f>
        <v>8.435840755002838</v>
      </c>
      <c r="L20" s="6">
        <f>'[1]Tipo de cambio'!E196</f>
        <v>8.441026946584486</v>
      </c>
      <c r="M20" s="6">
        <f>'[1]Tipo de cambio'!E197</f>
        <v>8.220907446360293</v>
      </c>
      <c r="N20" s="6">
        <f>'[1]Tipo de cambio'!E198</f>
        <v>8.120147663574459</v>
      </c>
      <c r="O20" s="7">
        <f t="shared" si="0"/>
        <v>8.471017497117199</v>
      </c>
      <c r="P20" s="7"/>
    </row>
    <row r="21" spans="2:16" ht="11.25">
      <c r="B21" s="8">
        <v>1984</v>
      </c>
      <c r="C21" s="6">
        <f>'[1]Tipo de cambio'!E199</f>
        <v>7.896672307732144</v>
      </c>
      <c r="D21" s="6">
        <f>'[1]Tipo de cambio'!E200</f>
        <v>7.738959652140432</v>
      </c>
      <c r="E21" s="6">
        <f>'[1]Tipo de cambio'!E201</f>
        <v>7.629708204797781</v>
      </c>
      <c r="F21" s="6">
        <f>'[1]Tipo de cambio'!E202</f>
        <v>7.5401056461681595</v>
      </c>
      <c r="G21" s="6">
        <f>'[1]Tipo de cambio'!E203</f>
        <v>7.500238892213139</v>
      </c>
      <c r="H21" s="6">
        <f>'[1]Tipo de cambio'!E204</f>
        <v>7.438855628462384</v>
      </c>
      <c r="I21" s="6">
        <f>'[1]Tipo de cambio'!E205</f>
        <v>7.405064364364844</v>
      </c>
      <c r="J21" s="6">
        <f>'[1]Tipo de cambio'!E206</f>
        <v>7.398432341792381</v>
      </c>
      <c r="K21" s="6">
        <f>'[1]Tipo de cambio'!E207</f>
        <v>7.385025688395621</v>
      </c>
      <c r="L21" s="6">
        <f>'[1]Tipo de cambio'!E208</f>
        <v>7.313146314593737</v>
      </c>
      <c r="M21" s="6">
        <f>'[1]Tipo de cambio'!E209</f>
        <v>7.22622923680249</v>
      </c>
      <c r="N21" s="6">
        <f>'[1]Tipo de cambio'!E210</f>
        <v>7.096160902064031</v>
      </c>
      <c r="O21" s="7">
        <f t="shared" si="0"/>
        <v>7.464049931627262</v>
      </c>
      <c r="P21" s="7"/>
    </row>
    <row r="22" spans="2:16" ht="11.25">
      <c r="B22" s="8">
        <v>1985</v>
      </c>
      <c r="C22" s="6">
        <f>'[1]Tipo de cambio'!E211</f>
        <v>6.8032962229058995</v>
      </c>
      <c r="D22" s="6">
        <f>'[1]Tipo de cambio'!E212</f>
        <v>6.730909675290632</v>
      </c>
      <c r="E22" s="6">
        <f>'[1]Tipo de cambio'!E213</f>
        <v>6.682870569726925</v>
      </c>
      <c r="F22" s="6">
        <f>'[1]Tipo de cambio'!E214</f>
        <v>6.716408878004828</v>
      </c>
      <c r="G22" s="6">
        <f>'[1]Tipo de cambio'!E215</f>
        <v>6.78414952285776</v>
      </c>
      <c r="H22" s="6">
        <f>'[1]Tipo de cambio'!E216</f>
        <v>6.8312064556598475</v>
      </c>
      <c r="I22" s="6">
        <f>'[1]Tipo de cambio'!E217</f>
        <v>7.107393924718276</v>
      </c>
      <c r="J22" s="6">
        <f>'[1]Tipo de cambio'!E218</f>
        <v>8.049660994743126</v>
      </c>
      <c r="K22" s="6">
        <f>'[1]Tipo de cambio'!E219</f>
        <v>8.085781865799685</v>
      </c>
      <c r="L22" s="6">
        <f>'[1]Tipo de cambio'!E220</f>
        <v>8.20799417476358</v>
      </c>
      <c r="M22" s="6">
        <f>'[1]Tipo de cambio'!E221</f>
        <v>8.293825027814302</v>
      </c>
      <c r="N22" s="6">
        <f>'[1]Tipo de cambio'!E222</f>
        <v>8.40210384350102</v>
      </c>
      <c r="O22" s="7">
        <f t="shared" si="0"/>
        <v>7.391300096315491</v>
      </c>
      <c r="P22" s="7"/>
    </row>
    <row r="23" spans="2:15" ht="11.25">
      <c r="B23" s="8">
        <v>1986</v>
      </c>
      <c r="C23" s="6">
        <f>'[1]Tipo de cambio'!E223</f>
        <v>8.414768128038173</v>
      </c>
      <c r="D23" s="6">
        <f>'[1]Tipo de cambio'!E224</f>
        <v>8.705119801469243</v>
      </c>
      <c r="E23" s="6">
        <f>'[1]Tipo de cambio'!E225</f>
        <v>9.043093673649205</v>
      </c>
      <c r="F23" s="6">
        <f>'[1]Tipo de cambio'!E226</f>
        <v>9.157394939439428</v>
      </c>
      <c r="G23" s="6">
        <f>'[1]Tipo de cambio'!E227</f>
        <v>9.23839628456813</v>
      </c>
      <c r="H23" s="6">
        <f>'[1]Tipo de cambio'!E228</f>
        <v>9.339593093076838</v>
      </c>
      <c r="I23" s="6">
        <f>'[1]Tipo de cambio'!E229</f>
        <v>9.621913988232494</v>
      </c>
      <c r="J23" s="6">
        <f>'[1]Tipo de cambio'!E230</f>
        <v>9.850437834865337</v>
      </c>
      <c r="K23" s="6">
        <f>'[1]Tipo de cambio'!E231</f>
        <v>10.174464455152126</v>
      </c>
      <c r="L23" s="6">
        <f>'[1]Tipo de cambio'!E232</f>
        <v>10.380757061207094</v>
      </c>
      <c r="M23" s="6">
        <f>'[1]Tipo de cambio'!E233</f>
        <v>10.416067433048804</v>
      </c>
      <c r="N23" s="6">
        <f>'[1]Tipo de cambio'!E234</f>
        <v>10.350933692391248</v>
      </c>
      <c r="O23" s="7">
        <f t="shared" si="0"/>
        <v>9.557745032094845</v>
      </c>
    </row>
    <row r="24" spans="2:15" ht="11.25">
      <c r="B24" s="8">
        <v>1987</v>
      </c>
      <c r="C24" s="6">
        <f>'[1]Tipo de cambio'!E235</f>
        <v>10.296877771315456</v>
      </c>
      <c r="D24" s="6">
        <f>'[1]Tipo de cambio'!E236</f>
        <v>10.309514495195334</v>
      </c>
      <c r="E24" s="6">
        <f>'[1]Tipo de cambio'!E237</f>
        <v>10.389034743955857</v>
      </c>
      <c r="F24" s="6">
        <f>'[1]Tipo de cambio'!E238</f>
        <v>10.215341674077255</v>
      </c>
      <c r="G24" s="6">
        <f>'[1]Tipo de cambio'!E239</f>
        <v>10.140217745773937</v>
      </c>
      <c r="H24" s="6">
        <f>'[1]Tipo de cambio'!E240</f>
        <v>10.111882200670507</v>
      </c>
      <c r="I24" s="6">
        <f>'[1]Tipo de cambio'!E241</f>
        <v>9.901827671709158</v>
      </c>
      <c r="J24" s="6">
        <f>'[1]Tipo de cambio'!E242</f>
        <v>9.665913468947242</v>
      </c>
      <c r="K24" s="6">
        <f>'[1]Tipo de cambio'!E243</f>
        <v>9.585577327338344</v>
      </c>
      <c r="L24" s="6">
        <f>'[1]Tipo de cambio'!E244</f>
        <v>9.313375281716375</v>
      </c>
      <c r="M24" s="6">
        <f>'[1]Tipo de cambio'!E245</f>
        <v>9.134588460136936</v>
      </c>
      <c r="N24" s="6">
        <f>'[1]Tipo de cambio'!E246</f>
        <v>9.409858800424608</v>
      </c>
      <c r="O24" s="7">
        <f t="shared" si="0"/>
        <v>9.87283413677175</v>
      </c>
    </row>
    <row r="25" spans="2:15" ht="11.25">
      <c r="B25" s="8">
        <v>1988</v>
      </c>
      <c r="C25" s="6">
        <f>'[1]Tipo de cambio'!E247</f>
        <v>9.005335272266844</v>
      </c>
      <c r="D25" s="6">
        <f>'[1]Tipo de cambio'!E248</f>
        <v>8.46732083544305</v>
      </c>
      <c r="E25" s="6">
        <f>'[1]Tipo de cambio'!E249</f>
        <v>8.20832486693463</v>
      </c>
      <c r="F25" s="6">
        <f>'[1]Tipo de cambio'!E250</f>
        <v>8.004586719204035</v>
      </c>
      <c r="G25" s="6">
        <f>'[1]Tipo de cambio'!E251</f>
        <v>7.879476596275797</v>
      </c>
      <c r="H25" s="6">
        <f>'[1]Tipo de cambio'!E252</f>
        <v>7.754804386014613</v>
      </c>
      <c r="I25" s="6">
        <f>'[1]Tipo de cambio'!E253</f>
        <v>7.659810270828749</v>
      </c>
      <c r="J25" s="6">
        <f>'[1]Tipo de cambio'!E254</f>
        <v>7.622009996491372</v>
      </c>
      <c r="K25" s="6">
        <f>'[1]Tipo de cambio'!E255</f>
        <v>7.629631115382812</v>
      </c>
      <c r="L25" s="6">
        <f>'[1]Tipo de cambio'!E256</f>
        <v>7.597157193365799</v>
      </c>
      <c r="M25" s="6">
        <f>'[1]Tipo de cambio'!E257</f>
        <v>7.503067598429563</v>
      </c>
      <c r="N25" s="6">
        <f>'[1]Tipo de cambio'!E258</f>
        <v>7.361937327950578</v>
      </c>
      <c r="O25" s="7">
        <f t="shared" si="0"/>
        <v>7.891121848215654</v>
      </c>
    </row>
    <row r="26" spans="2:15" ht="11.25">
      <c r="B26" s="8">
        <v>1989</v>
      </c>
      <c r="C26" s="6">
        <f>'[1]Tipo de cambio'!E259</f>
        <v>7.267399220748264</v>
      </c>
      <c r="D26" s="6">
        <f>'[1]Tipo de cambio'!E260</f>
        <v>7.292230139249481</v>
      </c>
      <c r="E26" s="6">
        <f>'[1]Tipo de cambio'!E261</f>
        <v>7.348553677446787</v>
      </c>
      <c r="F26" s="6">
        <f>'[1]Tipo de cambio'!E262</f>
        <v>7.38172417342027</v>
      </c>
      <c r="G26" s="6">
        <f>'[1]Tipo de cambio'!E263</f>
        <v>7.416242203244004</v>
      </c>
      <c r="H26" s="6">
        <f>'[1]Tipo de cambio'!E264</f>
        <v>7.43745034514587</v>
      </c>
      <c r="I26" s="6">
        <f>'[1]Tipo de cambio'!E265</f>
        <v>7.473941375465629</v>
      </c>
      <c r="J26" s="6">
        <f>'[1]Tipo de cambio'!E266</f>
        <v>7.50783529132689</v>
      </c>
      <c r="K26" s="6">
        <f>'[1]Tipo de cambio'!E267</f>
        <v>7.5516343664091625</v>
      </c>
      <c r="L26" s="6">
        <f>'[1]Tipo de cambio'!E268</f>
        <v>7.567154748262242</v>
      </c>
      <c r="M26" s="6">
        <f>'[1]Tipo de cambio'!E269</f>
        <v>7.569348317206439</v>
      </c>
      <c r="N26" s="6">
        <f>'[1]Tipo de cambio'!E270</f>
        <v>7.420491962960814</v>
      </c>
      <c r="O26" s="7">
        <f t="shared" si="0"/>
        <v>7.436167151740487</v>
      </c>
    </row>
    <row r="27" spans="2:15" ht="11.25">
      <c r="B27" s="8">
        <v>1990</v>
      </c>
      <c r="C27" s="6">
        <f>'[1]Tipo de cambio'!E271</f>
        <v>7.235049121585302</v>
      </c>
      <c r="D27" s="6">
        <f>'[1]Tipo de cambio'!E272</f>
        <v>7.187250548673716</v>
      </c>
      <c r="E27" s="6">
        <f>'[1]Tipo de cambio'!E273</f>
        <v>7.179241375787959</v>
      </c>
      <c r="F27" s="6">
        <f>'[1]Tipo de cambio'!E274</f>
        <v>7.162557991127196</v>
      </c>
      <c r="G27" s="6">
        <f>'[1]Tipo de cambio'!E275</f>
        <v>7.133577011626486</v>
      </c>
      <c r="H27" s="6">
        <f>'[1]Tipo de cambio'!E276</f>
        <v>7.085811817632474</v>
      </c>
      <c r="I27" s="6">
        <f>'[1]Tipo de cambio'!E277</f>
        <v>7.046154992758624</v>
      </c>
      <c r="J27" s="6">
        <f>'[1]Tipo de cambio'!E278</f>
        <v>7.053098927422306</v>
      </c>
      <c r="K27" s="6">
        <f>'[1]Tipo de cambio'!E279</f>
        <v>7.072240081939265</v>
      </c>
      <c r="L27" s="6">
        <f>'[1]Tipo de cambio'!E280</f>
        <v>7.073444680531366</v>
      </c>
      <c r="M27" s="6">
        <f>'[1]Tipo de cambio'!E281</f>
        <v>6.959227150721796</v>
      </c>
      <c r="N27" s="6">
        <f>'[1]Tipo de cambio'!E282</f>
        <v>6.776778020590823</v>
      </c>
      <c r="O27" s="7">
        <f t="shared" si="0"/>
        <v>7.08036931003311</v>
      </c>
    </row>
    <row r="28" spans="2:15" ht="11.25">
      <c r="B28" s="8">
        <v>1991</v>
      </c>
      <c r="C28" s="6">
        <f>'[1]Tipo de cambio'!E283</f>
        <v>6.675655434831702</v>
      </c>
      <c r="D28" s="6">
        <f>'[1]Tipo de cambio'!E284</f>
        <v>6.597120777212734</v>
      </c>
      <c r="E28" s="6">
        <f>'[1]Tipo de cambio'!E285</f>
        <v>6.540156227540964</v>
      </c>
      <c r="F28" s="6">
        <f>'[1]Tipo de cambio'!E286</f>
        <v>6.508290779405339</v>
      </c>
      <c r="G28" s="6">
        <f>'[1]Tipo de cambio'!E287</f>
        <v>6.490738221239065</v>
      </c>
      <c r="H28" s="6">
        <f>'[1]Tipo de cambio'!E288</f>
        <v>6.4684738033149145</v>
      </c>
      <c r="I28" s="6">
        <f>'[1]Tipo de cambio'!E289</f>
        <v>6.4472380307197925</v>
      </c>
      <c r="J28" s="6">
        <f>'[1]Tipo de cambio'!E290</f>
        <v>6.44779910629167</v>
      </c>
      <c r="K28" s="6">
        <f>'[1]Tipo de cambio'!E291</f>
        <v>6.437992375245594</v>
      </c>
      <c r="L28" s="6">
        <f>'[1]Tipo de cambio'!E292</f>
        <v>6.398743832780741</v>
      </c>
      <c r="M28" s="6">
        <f>'[1]Tipo de cambio'!E293</f>
        <v>6.277018555531952</v>
      </c>
      <c r="N28" s="6">
        <f>'[1]Tipo de cambio'!E294</f>
        <v>6.137517590158345</v>
      </c>
      <c r="O28" s="7">
        <f t="shared" si="0"/>
        <v>6.452228727856067</v>
      </c>
    </row>
    <row r="29" spans="2:15" ht="11.25">
      <c r="B29" s="8">
        <v>1992</v>
      </c>
      <c r="C29" s="6">
        <f>'[1]Tipo de cambio'!E295</f>
        <v>6.033752061950591</v>
      </c>
      <c r="D29" s="6">
        <f>'[1]Tipo de cambio'!E296</f>
        <v>5.975133941603662</v>
      </c>
      <c r="E29" s="6">
        <f>'[1]Tipo de cambio'!E297</f>
        <v>5.950244145033356</v>
      </c>
      <c r="F29" s="6">
        <f>'[1]Tipo de cambio'!E298</f>
        <v>5.909219230853976</v>
      </c>
      <c r="G29" s="6">
        <f>'[1]Tipo de cambio'!E299</f>
        <v>5.936415569753513</v>
      </c>
      <c r="H29" s="6">
        <f>'[1]Tipo de cambio'!E300</f>
        <v>5.956767712242787</v>
      </c>
      <c r="I29" s="6">
        <f>'[1]Tipo de cambio'!E301</f>
        <v>5.928253789728688</v>
      </c>
      <c r="J29" s="6">
        <f>'[1]Tipo de cambio'!E302</f>
        <v>5.861052267626923</v>
      </c>
      <c r="K29" s="6">
        <f>'[1]Tipo de cambio'!E303</f>
        <v>5.817390151876896</v>
      </c>
      <c r="L29" s="6">
        <f>'[1]Tipo de cambio'!E304</f>
        <v>5.856901793968223</v>
      </c>
      <c r="M29" s="6">
        <f>'[1]Tipo de cambio'!E305</f>
        <v>5.81925800496049</v>
      </c>
      <c r="N29" s="6">
        <f>'[1]Tipo de cambio'!E306</f>
        <v>5.730579748691378</v>
      </c>
      <c r="O29" s="7">
        <f t="shared" si="0"/>
        <v>5.89791403485754</v>
      </c>
    </row>
    <row r="30" spans="2:15" ht="11.25">
      <c r="B30" s="8">
        <v>1993</v>
      </c>
      <c r="C30" s="6">
        <f>'[1]Tipo de cambio'!E307</f>
        <v>5.6725503683027405</v>
      </c>
      <c r="D30" s="6">
        <f>'[1]Tipo de cambio'!E308</f>
        <v>5.626156958491969</v>
      </c>
      <c r="E30" s="6">
        <f>'[1]Tipo de cambio'!E309</f>
        <v>5.63012892713113</v>
      </c>
      <c r="F30" s="6">
        <f>'[1]Tipo de cambio'!E310</f>
        <v>5.590324824865645</v>
      </c>
      <c r="G30" s="6">
        <f>'[1]Tipo de cambio'!E311</f>
        <v>5.615181602915062</v>
      </c>
      <c r="H30" s="6">
        <f>'[1]Tipo de cambio'!E312</f>
        <v>5.589100504073429</v>
      </c>
      <c r="I30" s="6">
        <f>'[1]Tipo de cambio'!E313</f>
        <v>5.56646893043443</v>
      </c>
      <c r="J30" s="6">
        <f>'[1]Tipo de cambio'!E314</f>
        <v>5.532619359810935</v>
      </c>
      <c r="K30" s="6">
        <f>'[1]Tipo de cambio'!E315</f>
        <v>5.503499656135628</v>
      </c>
      <c r="L30" s="6">
        <f>'[1]Tipo de cambio'!E316</f>
        <v>5.506400061151854</v>
      </c>
      <c r="M30" s="6">
        <f>'[1]Tipo de cambio'!E317</f>
        <v>5.558384213881465</v>
      </c>
      <c r="N30" s="6">
        <f>'[1]Tipo de cambio'!E318</f>
        <v>5.433105306000094</v>
      </c>
      <c r="O30" s="7">
        <f t="shared" si="0"/>
        <v>5.568660059432865</v>
      </c>
    </row>
    <row r="31" spans="2:15" ht="11.25">
      <c r="B31" s="8">
        <v>1994</v>
      </c>
      <c r="C31" s="6">
        <f>'[1]Tipo de cambio'!E319</f>
        <v>5.405751539152408</v>
      </c>
      <c r="D31" s="6">
        <f>'[1]Tipo de cambio'!E320</f>
        <v>5.403430452594529</v>
      </c>
      <c r="E31" s="6">
        <f>'[1]Tipo de cambio'!E321</f>
        <v>5.693331109007043</v>
      </c>
      <c r="F31" s="6">
        <f>'[1]Tipo de cambio'!E322</f>
        <v>5.7933429129861125</v>
      </c>
      <c r="G31" s="6">
        <f>'[1]Tipo de cambio'!E323</f>
        <v>5.697830977468409</v>
      </c>
      <c r="H31" s="6">
        <f>'[1]Tipo de cambio'!E324</f>
        <v>5.772327670630299</v>
      </c>
      <c r="I31" s="6">
        <f>'[1]Tipo de cambio'!E325</f>
        <v>5.831301205923551</v>
      </c>
      <c r="J31" s="6">
        <f>'[1]Tipo de cambio'!E326</f>
        <v>5.795500240190881</v>
      </c>
      <c r="K31" s="6">
        <f>'[1]Tipo de cambio'!E327</f>
        <v>5.80021908206693</v>
      </c>
      <c r="L31" s="6">
        <f>'[1]Tipo de cambio'!E328</f>
        <v>5.800963390121666</v>
      </c>
      <c r="M31" s="6">
        <f>'[1]Tipo de cambio'!E329</f>
        <v>5.823168443689449</v>
      </c>
      <c r="N31" s="6">
        <f>'[1]Tipo de cambio'!E330</f>
        <v>6.591151778671553</v>
      </c>
      <c r="O31" s="7">
        <f t="shared" si="0"/>
        <v>5.784026566875236</v>
      </c>
    </row>
    <row r="32" spans="2:15" ht="11.25">
      <c r="B32" s="8">
        <v>1995</v>
      </c>
      <c r="C32" s="6">
        <f>'[1]Tipo de cambio'!E331</f>
        <v>8.945048484256771</v>
      </c>
      <c r="D32" s="6">
        <f>'[1]Tipo de cambio'!E332</f>
        <v>8.884545532688632</v>
      </c>
      <c r="E32" s="6">
        <f>'[1]Tipo de cambio'!E333</f>
        <v>9.922768679103784</v>
      </c>
      <c r="F32" s="6">
        <f>'[1]Tipo de cambio'!E334</f>
        <v>8.667290643904533</v>
      </c>
      <c r="G32" s="6">
        <f>'[1]Tipo de cambio'!E335</f>
        <v>7.8901922749993005</v>
      </c>
      <c r="H32" s="6">
        <f>'[1]Tipo de cambio'!E336</f>
        <v>7.997318382384245</v>
      </c>
      <c r="I32" s="6">
        <f>'[1]Tipo de cambio'!E337</f>
        <v>7.732003868386787</v>
      </c>
      <c r="J32" s="6">
        <f>'[1]Tipo de cambio'!E338</f>
        <v>7.689763616064178</v>
      </c>
      <c r="K32" s="6">
        <f>'[1]Tipo de cambio'!E339</f>
        <v>7.684781033869062</v>
      </c>
      <c r="L32" s="6">
        <f>'[1]Tipo de cambio'!E340</f>
        <v>8.020215530796596</v>
      </c>
      <c r="M32" s="6">
        <f>'[1]Tipo de cambio'!E341</f>
        <v>8.952922937879332</v>
      </c>
      <c r="N32" s="6">
        <f>'[1]Tipo de cambio'!E342</f>
        <v>8.666265308446587</v>
      </c>
      <c r="O32" s="7">
        <f t="shared" si="0"/>
        <v>8.421093024398317</v>
      </c>
    </row>
    <row r="33" spans="2:15" ht="11.25">
      <c r="B33" s="8">
        <v>1996</v>
      </c>
      <c r="C33" s="6">
        <f>'[1]Tipo de cambio'!E343</f>
        <v>8.244412557572877</v>
      </c>
      <c r="D33" s="6">
        <f>'[1]Tipo de cambio'!E344</f>
        <v>8.081822614818169</v>
      </c>
      <c r="E33" s="6">
        <f>'[1]Tipo de cambio'!E345</f>
        <v>8.022093169765482</v>
      </c>
      <c r="F33" s="6">
        <f>'[1]Tipo de cambio'!E346</f>
        <v>7.724639795954302</v>
      </c>
      <c r="G33" s="6">
        <f>'[1]Tipo de cambio'!E347</f>
        <v>7.5634815893251535</v>
      </c>
      <c r="H33" s="6">
        <f>'[1]Tipo de cambio'!E348</f>
        <v>7.555229012031589</v>
      </c>
      <c r="I33" s="6">
        <f>'[1]Tipo de cambio'!E349</f>
        <v>7.543154577027474</v>
      </c>
      <c r="J33" s="6">
        <f>'[1]Tipo de cambio'!E350</f>
        <v>7.351983038945644</v>
      </c>
      <c r="K33" s="6">
        <f>'[1]Tipo de cambio'!E351</f>
        <v>7.28884698509872</v>
      </c>
      <c r="L33" s="6">
        <f>'[1]Tipo de cambio'!E352</f>
        <v>7.356192230635974</v>
      </c>
      <c r="M33" s="6">
        <f>'[1]Tipo de cambio'!E353</f>
        <v>7.481005529356503</v>
      </c>
      <c r="N33" s="6">
        <f>'[1]Tipo de cambio'!E354</f>
        <v>7.210279138431209</v>
      </c>
      <c r="O33" s="7">
        <f t="shared" si="0"/>
        <v>7.618595019913591</v>
      </c>
    </row>
    <row r="34" spans="2:15" ht="11.25">
      <c r="B34" s="8">
        <v>1997</v>
      </c>
      <c r="C34" s="6">
        <f>'[1]Tipo de cambio'!E355</f>
        <v>7.0097774713557115</v>
      </c>
      <c r="D34" s="6">
        <f>'[1]Tipo de cambio'!E356</f>
        <v>6.882649859051053</v>
      </c>
      <c r="E34" s="6">
        <f>'[1]Tipo de cambio'!E357</f>
        <v>6.963933867065964</v>
      </c>
      <c r="F34" s="6">
        <f>'[1]Tipo de cambio'!E358</f>
        <v>6.846916379654428</v>
      </c>
      <c r="G34" s="6">
        <f>'[1]Tipo de cambio'!E359</f>
        <v>6.782473471647701</v>
      </c>
      <c r="H34" s="6">
        <f>'[1]Tipo de cambio'!E360</f>
        <v>6.765961810207155</v>
      </c>
      <c r="I34" s="6">
        <f>'[1]Tipo de cambio'!E361</f>
        <v>6.6645110186084455</v>
      </c>
      <c r="J34" s="6">
        <f>'[1]Tipo de cambio'!E362</f>
        <v>6.533021905459795</v>
      </c>
      <c r="K34" s="6">
        <f>'[1]Tipo de cambio'!E363</f>
        <v>6.464467855556446</v>
      </c>
      <c r="L34" s="6">
        <f>'[1]Tipo de cambio'!E364</f>
        <v>6.4557410566428315</v>
      </c>
      <c r="M34" s="6">
        <f>'[1]Tipo de cambio'!E365</f>
        <v>6.766143563901411</v>
      </c>
      <c r="N34" s="6">
        <f>'[1]Tipo de cambio'!E366</f>
        <v>6.54556408867937</v>
      </c>
      <c r="O34" s="7">
        <f t="shared" si="0"/>
        <v>6.723430195652526</v>
      </c>
    </row>
    <row r="35" spans="2:15" ht="11.25">
      <c r="B35" s="8">
        <v>1998</v>
      </c>
      <c r="C35" s="6">
        <f>'[1]Tipo de cambio'!E367</f>
        <v>6.452655146063228</v>
      </c>
      <c r="D35" s="6">
        <f>'[1]Tipo de cambio'!E368</f>
        <v>6.596827376537865</v>
      </c>
      <c r="E35" s="6">
        <f>'[1]Tipo de cambio'!E369</f>
        <v>6.590753722796527</v>
      </c>
      <c r="F35" s="6">
        <f>'[1]Tipo de cambio'!E370</f>
        <v>6.4888325431812675</v>
      </c>
      <c r="G35" s="6">
        <f>'[1]Tipo de cambio'!E371</f>
        <v>6.49618023336368</v>
      </c>
      <c r="H35" s="6">
        <f>'[1]Tipo de cambio'!E372</f>
        <v>6.678665659617862</v>
      </c>
      <c r="I35" s="6">
        <f>'[1]Tipo de cambio'!E373</f>
        <v>6.629849095315925</v>
      </c>
      <c r="J35" s="6">
        <f>'[1]Tipo de cambio'!E374</f>
        <v>6.837345166267923</v>
      </c>
      <c r="K35" s="6">
        <f>'[1]Tipo de cambio'!E375</f>
        <v>7.431811099816506</v>
      </c>
      <c r="L35" s="6">
        <f>'[1]Tipo de cambio'!E376</f>
        <v>7.299365440002032</v>
      </c>
      <c r="M35" s="6">
        <f>'[1]Tipo de cambio'!E377</f>
        <v>7.055849861112705</v>
      </c>
      <c r="N35" s="6">
        <f>'[1]Tipo de cambio'!E378</f>
        <v>6.831415523303562</v>
      </c>
      <c r="O35" s="7">
        <f t="shared" si="0"/>
        <v>6.782462572281591</v>
      </c>
    </row>
    <row r="36" spans="2:15" ht="11.25">
      <c r="B36" s="8">
        <v>1999</v>
      </c>
      <c r="C36" s="6">
        <f>'[1]Tipo de cambio'!E379</f>
        <v>6.813317294378768</v>
      </c>
      <c r="D36" s="6">
        <f>'[1]Tipo de cambio'!E380</f>
        <v>6.667637235132636</v>
      </c>
      <c r="E36" s="6">
        <f>'[1]Tipo de cambio'!E381</f>
        <v>6.463841801525093</v>
      </c>
      <c r="F36" s="6">
        <f>'[1]Tipo de cambio'!E382</f>
        <v>6.238137648318088</v>
      </c>
      <c r="G36" s="6">
        <f>'[1]Tipo de cambio'!E383</f>
        <v>6.145825696936935</v>
      </c>
      <c r="H36" s="6">
        <f>'[1]Tipo de cambio'!E384</f>
        <v>6.22277095996639</v>
      </c>
      <c r="I36" s="6">
        <f>'[1]Tipo de cambio'!E385</f>
        <v>6.0869879067796875</v>
      </c>
      <c r="J36" s="6">
        <f>'[1]Tipo de cambio'!E386</f>
        <v>6.08752236576094</v>
      </c>
      <c r="K36" s="6">
        <f>'[1]Tipo de cambio'!E387</f>
        <v>6.020871046772937</v>
      </c>
      <c r="L36" s="6">
        <f>'[1]Tipo de cambio'!E388</f>
        <v>6.122007516390475</v>
      </c>
      <c r="M36" s="6">
        <f>'[1]Tipo de cambio'!E389</f>
        <v>5.995408600801667</v>
      </c>
      <c r="N36" s="6">
        <f>'[1]Tipo de cambio'!E390</f>
        <v>5.9325408050255</v>
      </c>
      <c r="O36" s="7">
        <f t="shared" si="0"/>
        <v>6.233072406482425</v>
      </c>
    </row>
    <row r="37" spans="2:15" ht="11.25">
      <c r="B37" s="8">
        <v>2000</v>
      </c>
      <c r="C37" s="6">
        <f>'[1]Tipo de cambio'!E391</f>
        <v>5.911364238929918</v>
      </c>
      <c r="D37" s="6">
        <f>'[1]Tipo de cambio'!E392</f>
        <v>5.873147477216156</v>
      </c>
      <c r="E37" s="6">
        <f>'[1]Tipo de cambio'!E393</f>
        <v>5.795592586878269</v>
      </c>
      <c r="F37" s="6">
        <f>'[1]Tipo de cambio'!E394</f>
        <v>5.815111473249197</v>
      </c>
      <c r="G37" s="6">
        <f>'[1]Tipo de cambio'!E395</f>
        <v>5.882691407512255</v>
      </c>
      <c r="H37" s="6">
        <f>'[1]Tipo de cambio'!E396</f>
        <v>6.057858811806327</v>
      </c>
      <c r="I37" s="6">
        <f>'[1]Tipo de cambio'!E397</f>
        <v>5.845224305279173</v>
      </c>
      <c r="J37" s="6">
        <f>'[1]Tipo de cambio'!E398</f>
        <v>5.700192877727814</v>
      </c>
      <c r="K37" s="6">
        <f>'[1]Tipo de cambio'!E399</f>
        <v>5.7173072873256165</v>
      </c>
      <c r="L37" s="6">
        <f>'[1]Tipo de cambio'!E400</f>
        <v>5.801568130126679</v>
      </c>
      <c r="M37" s="6">
        <f>'[1]Tipo de cambio'!E401</f>
        <v>5.755508694730182</v>
      </c>
      <c r="N37" s="6">
        <f>'[1]Tipo de cambio'!E402</f>
        <v>5.646352384990368</v>
      </c>
      <c r="O37" s="7">
        <f t="shared" si="0"/>
        <v>5.816826639647663</v>
      </c>
    </row>
    <row r="38" spans="2:15" ht="11.25">
      <c r="B38" s="8">
        <v>2001</v>
      </c>
      <c r="C38" s="6">
        <f>'[1]Tipo de cambio'!E403</f>
        <v>5.845902124354186</v>
      </c>
      <c r="D38" s="6">
        <f>'[1]Tipo de cambio'!E404</f>
        <v>5.832642766743191</v>
      </c>
      <c r="E38" s="6">
        <f>'[1]Tipo de cambio'!E405</f>
        <v>5.758517606749005</v>
      </c>
      <c r="F38" s="6">
        <f>'[1]Tipo de cambio'!E406</f>
        <v>5.592453312548417</v>
      </c>
      <c r="G38" s="6">
        <f>'[1]Tipo de cambio'!E407</f>
        <v>5.482545070685912</v>
      </c>
      <c r="H38" s="6">
        <f>'[1]Tipo de cambio'!E408</f>
        <v>5.448293321702367</v>
      </c>
      <c r="I38" s="6">
        <f>'[1]Tipo de cambio'!E409</f>
        <v>5.483253980152272</v>
      </c>
      <c r="J38" s="6">
        <f>'[1]Tipo de cambio'!E410</f>
        <v>5.433812703207968</v>
      </c>
      <c r="K38" s="6">
        <f>'[1]Tipo de cambio'!E411</f>
        <v>5.560176987390803</v>
      </c>
      <c r="L38" s="6">
        <f>'[1]Tipo de cambio'!E412</f>
        <v>5.507363382934191</v>
      </c>
      <c r="M38" s="6">
        <f>'[1]Tipo de cambio'!E413</f>
        <v>5.39195415499842</v>
      </c>
      <c r="N38" s="6">
        <f>'[1]Tipo de cambio'!E414</f>
        <v>5.331207108366724</v>
      </c>
      <c r="O38" s="7">
        <f t="shared" si="0"/>
        <v>5.555676876652789</v>
      </c>
    </row>
    <row r="39" spans="2:15" ht="11.25">
      <c r="B39" s="8">
        <v>2002</v>
      </c>
      <c r="C39" s="6">
        <f>'[1]Tipo de cambio'!E415</f>
        <v>5.291052236318155</v>
      </c>
      <c r="D39" s="6">
        <f>'[1]Tipo de cambio'!E416</f>
        <v>5.283355894536137</v>
      </c>
      <c r="E39" s="6">
        <f>'[1]Tipo de cambio'!E417</f>
        <v>5.271345634155116</v>
      </c>
      <c r="F39" s="6">
        <f>'[1]Tipo de cambio'!E418</f>
        <v>5.3015215326471115</v>
      </c>
      <c r="G39" s="6">
        <f>'[1]Tipo de cambio'!E419</f>
        <v>5.498334732245365</v>
      </c>
      <c r="H39" s="6">
        <f>'[1]Tipo de cambio'!E420</f>
        <v>5.617712372023789</v>
      </c>
      <c r="I39" s="6">
        <f>'[1]Tipo de cambio'!E421</f>
        <v>5.642412366792179</v>
      </c>
      <c r="J39" s="6">
        <f>'[1]Tipo de cambio'!E422</f>
        <v>5.65588343682958</v>
      </c>
      <c r="K39" s="6">
        <f>'[1]Tipo de cambio'!E423</f>
        <v>5.755597529072487</v>
      </c>
      <c r="L39" s="6">
        <f>'[1]Tipo de cambio'!E424</f>
        <v>5.770473901677562</v>
      </c>
      <c r="M39" s="6">
        <f>'[1]Tipo de cambio'!E425</f>
        <v>5.78490095591644</v>
      </c>
      <c r="N39" s="6">
        <f>'[1]Tipo de cambio'!E426</f>
        <v>5.744304232303554</v>
      </c>
      <c r="O39" s="7">
        <f t="shared" si="0"/>
        <v>5.551407902043123</v>
      </c>
    </row>
    <row r="40" spans="2:15" ht="11.25">
      <c r="B40" s="8">
        <v>2003</v>
      </c>
      <c r="C40" s="6">
        <f>'[1]Tipo de cambio'!E427</f>
        <v>5.959471988799908</v>
      </c>
      <c r="D40" s="6">
        <f>'[1]Tipo de cambio'!E428</f>
        <v>6.184336473410073</v>
      </c>
      <c r="E40" s="6">
        <f>'[1]Tipo de cambio'!E429</f>
        <v>6.19440833846546</v>
      </c>
      <c r="F40" s="6">
        <f>'[1]Tipo de cambio'!E430</f>
        <v>5.995448918398534</v>
      </c>
      <c r="G40" s="6">
        <f>'[1]Tipo de cambio'!E431</f>
        <v>5.789404311772279</v>
      </c>
      <c r="H40" s="6">
        <f>'[1]Tipo de cambio'!E432</f>
        <v>5.929170103575718</v>
      </c>
      <c r="I40" s="6">
        <f>'[1]Tipo de cambio'!E433</f>
        <v>5.897725699113714</v>
      </c>
      <c r="J40" s="6">
        <f>'[1]Tipo de cambio'!E434</f>
        <v>6.0659769038873765</v>
      </c>
      <c r="K40" s="6">
        <f>'[1]Tipo de cambio'!E435</f>
        <v>6.158354027498117</v>
      </c>
      <c r="L40" s="6">
        <f>'[1]Tipo de cambio'!E436</f>
        <v>6.266619631553328</v>
      </c>
      <c r="M40" s="6">
        <f>'[1]Tipo de cambio'!E437</f>
        <v>6.167218836317121</v>
      </c>
      <c r="N40" s="6">
        <f>'[1]Tipo de cambio'!E438</f>
        <v>6.216066034441808</v>
      </c>
      <c r="O40" s="7">
        <f t="shared" si="0"/>
        <v>6.0686834389361195</v>
      </c>
    </row>
    <row r="41" spans="2:15" ht="11.25">
      <c r="B41" s="8">
        <v>2004</v>
      </c>
      <c r="C41" s="6">
        <f>'[1]Tipo de cambio'!E439</f>
        <v>6.02479284974961</v>
      </c>
      <c r="D41" s="6">
        <f>'[1]Tipo de cambio'!E440</f>
        <v>6.066476509498026</v>
      </c>
      <c r="E41" s="6">
        <f>'[1]Tipo de cambio'!E441</f>
        <v>6.076997185734748</v>
      </c>
      <c r="F41" s="6">
        <f>'[1]Tipo de cambio'!E442</f>
        <v>6.228457289081675</v>
      </c>
      <c r="G41" s="6">
        <f>'[1]Tipo de cambio'!E443</f>
        <v>6.424869329891424</v>
      </c>
      <c r="H41" s="6">
        <f>'[1]Tipo de cambio'!E444</f>
        <v>6.360652647035287</v>
      </c>
      <c r="I41" s="6">
        <f>'[1]Tipo de cambio'!E445</f>
        <v>6.386594577080577</v>
      </c>
      <c r="J41" s="6">
        <f>'[1]Tipo de cambio'!E446</f>
        <v>6.307699387543019</v>
      </c>
      <c r="K41" s="6">
        <f>'[1]Tipo de cambio'!E447</f>
        <v>6.318745043168169</v>
      </c>
      <c r="L41" s="6">
        <f>'[1]Tipo de cambio'!E448</f>
        <v>6.253735981751024</v>
      </c>
      <c r="M41" s="6">
        <f>'[1]Tipo de cambio'!E449</f>
        <v>6.208121323780235</v>
      </c>
      <c r="N41" s="6">
        <f>'[1]Tipo de cambio'!E450</f>
        <v>6.07304500681236</v>
      </c>
      <c r="O41" s="7">
        <f t="shared" si="0"/>
        <v>6.227515594260513</v>
      </c>
    </row>
    <row r="42" spans="2:17" ht="11.25">
      <c r="B42" s="8">
        <v>2005</v>
      </c>
      <c r="C42" s="6">
        <f>'[1]Tipo de cambio'!E451</f>
        <v>6.110348886944094</v>
      </c>
      <c r="D42" s="6">
        <f>'[1]Tipo de cambio'!E452</f>
        <v>6.067829595342044</v>
      </c>
      <c r="E42" s="6">
        <f>'[1]Tipo de cambio'!E453</f>
        <v>6.07823512748955</v>
      </c>
      <c r="F42" s="6">
        <f>'[1]Tipo de cambio'!E454</f>
        <v>6.093892370373127</v>
      </c>
      <c r="G42" s="6">
        <f>'[1]Tipo de cambio'!E455</f>
        <v>6.029349960496032</v>
      </c>
      <c r="H42" s="6">
        <f>'[1]Tipo de cambio'!E456</f>
        <v>5.9514531498721155</v>
      </c>
      <c r="I42" s="6">
        <f>'[1]Tipo de cambio'!E457</f>
        <v>5.878227356199693</v>
      </c>
      <c r="J42" s="6">
        <f>'[1]Tipo de cambio'!E458</f>
        <v>5.888680792203417</v>
      </c>
      <c r="K42" s="6">
        <f>'[1]Tipo de cambio'!E459</f>
        <v>5.997381617295959</v>
      </c>
      <c r="L42" s="6">
        <f>'[1]Tipo de cambio'!E460</f>
        <v>6.02370987501984</v>
      </c>
      <c r="M42" s="6">
        <f>'[1]Tipo de cambio'!E461</f>
        <v>5.8554517997995275</v>
      </c>
      <c r="N42" s="6">
        <f>'[1]Tipo de cambio'!E462</f>
        <v>5.758082053677979</v>
      </c>
      <c r="O42" s="7">
        <f t="shared" si="0"/>
        <v>5.9777202153927815</v>
      </c>
      <c r="P42" s="9"/>
      <c r="Q42" s="10"/>
    </row>
    <row r="43" spans="2:15" ht="11.25">
      <c r="B43" s="8">
        <v>2006</v>
      </c>
      <c r="C43" s="6">
        <f>'[1]Tipo de cambio'!E463</f>
        <v>5.739793298106684</v>
      </c>
      <c r="D43" s="6">
        <f>'[1]Tipo de cambio'!E464</f>
        <v>5.695526020167973</v>
      </c>
      <c r="E43" s="6">
        <f>'[1]Tipo de cambio'!E465</f>
        <v>5.842558168407544</v>
      </c>
      <c r="F43" s="6">
        <f>'[1]Tipo de cambio'!E466</f>
        <v>6.056479529412344</v>
      </c>
      <c r="G43" s="6">
        <f>'[1]Tipo de cambio'!E467</f>
        <v>6.144376187855345</v>
      </c>
      <c r="H43" s="6">
        <f>'[1]Tipo de cambio'!E468</f>
        <v>6.323700191851656</v>
      </c>
      <c r="I43" s="6">
        <f>'[1]Tipo de cambio'!E469</f>
        <v>6.125300563926732</v>
      </c>
      <c r="J43" s="6">
        <f>'[1]Tipo de cambio'!E470</f>
        <v>6.02151049905177</v>
      </c>
      <c r="K43" s="6">
        <f>'[1]Tipo de cambio'!E471</f>
        <v>5.985720324141465</v>
      </c>
      <c r="L43" s="6">
        <f>'[1]Tipo de cambio'!E472</f>
        <v>5.899210319253422</v>
      </c>
      <c r="M43" s="6">
        <f>'[1]Tipo de cambio'!E473</f>
        <v>5.846119614520562</v>
      </c>
      <c r="N43" s="6">
        <f>'[1]Tipo de cambio'!E474</f>
        <v>5.805228056491254</v>
      </c>
      <c r="O43" s="7">
        <f t="shared" si="0"/>
        <v>5.957126897765563</v>
      </c>
    </row>
    <row r="44" spans="2:15" ht="11.25">
      <c r="B44" s="8">
        <v>2007</v>
      </c>
      <c r="C44" s="6">
        <f>'[1]Tipo de cambio'!E475</f>
        <v>5.830032585492893</v>
      </c>
      <c r="D44" s="6">
        <f>'[1]Tipo de cambio'!E476</f>
        <v>5.873539574435579</v>
      </c>
      <c r="E44" s="6">
        <f>'[1]Tipo de cambio'!E477</f>
        <v>5.987961543669449</v>
      </c>
      <c r="F44" s="6">
        <f>'[1]Tipo de cambio'!E478</f>
        <v>5.958583824046349</v>
      </c>
      <c r="G44" s="6">
        <f>'[1]Tipo de cambio'!E479</f>
        <v>5.9354359499588</v>
      </c>
      <c r="H44" s="6">
        <f>'[1]Tipo de cambio'!E480</f>
        <v>5.9418348142701785</v>
      </c>
      <c r="I44" s="6">
        <f>'[1]Tipo de cambio'!E481</f>
        <v>5.8947242155529604</v>
      </c>
      <c r="J44" s="6">
        <f>'[1]Tipo de cambio'!E482</f>
        <v>5.99030768922044</v>
      </c>
      <c r="K44" s="6">
        <f>'[1]Tipo de cambio'!E483</f>
        <v>5.965233790689448</v>
      </c>
      <c r="L44" s="6">
        <f>'[1]Tipo de cambio'!E484</f>
        <v>5.845236492834623</v>
      </c>
      <c r="M44" s="6">
        <f>'[1]Tipo de cambio'!E485</f>
        <v>5.851688733444628</v>
      </c>
      <c r="N44" s="6">
        <f>'[1]Tipo de cambio'!E486</f>
        <v>5.814895520634051</v>
      </c>
      <c r="O44" s="7">
        <f t="shared" si="0"/>
        <v>5.907456227854117</v>
      </c>
    </row>
    <row r="45" spans="2:15" ht="11.25">
      <c r="B45" s="8">
        <v>2008</v>
      </c>
      <c r="C45" s="6">
        <f>'[1]Tipo de cambio'!E487</f>
        <v>5.85313428711155</v>
      </c>
      <c r="D45" s="6">
        <f>'[1]Tipo de cambio'!E488</f>
        <v>5.778911821411405</v>
      </c>
      <c r="E45" s="6">
        <f>'[1]Tipo de cambio'!E489</f>
        <v>5.763009684741292</v>
      </c>
      <c r="F45" s="6">
        <f>'[1]Tipo de cambio'!E490</f>
        <v>5.674270199041104</v>
      </c>
      <c r="G45" s="6">
        <f>'[1]Tipo de cambio'!E491</f>
        <v>5.687276909761152</v>
      </c>
      <c r="H45" s="6">
        <f>'[1]Tipo de cambio'!E492</f>
        <v>5.653219908823928</v>
      </c>
      <c r="I45" s="6">
        <f>'[1]Tipo de cambio'!E493</f>
        <v>5.601353746636303</v>
      </c>
      <c r="J45" s="6">
        <f>'[1]Tipo de cambio'!E494</f>
        <v>5.466566629153784</v>
      </c>
      <c r="K45" s="6">
        <f>'[1]Tipo de cambio'!E495</f>
        <v>5.6820213414852905</v>
      </c>
      <c r="L45" s="6">
        <f>'[1]Tipo de cambio'!E496</f>
        <v>6.590027437328371</v>
      </c>
      <c r="M45" s="6">
        <f>'[1]Tipo de cambio'!E497</f>
        <v>6.6919732015341316</v>
      </c>
      <c r="N45" s="6">
        <f>'[1]Tipo de cambio'!E498</f>
        <v>6.734176643012516</v>
      </c>
      <c r="O45" s="7">
        <f t="shared" si="0"/>
        <v>5.931328484170069</v>
      </c>
    </row>
    <row r="46" spans="2:15" ht="11.25">
      <c r="B46" s="8">
        <v>2009</v>
      </c>
      <c r="C46" s="6">
        <f>'[1]Tipo de cambio'!E499</f>
        <v>6.988341577946908</v>
      </c>
      <c r="D46" s="6">
        <f>'[1]Tipo de cambio'!E500</f>
        <v>7.346032109074511</v>
      </c>
      <c r="E46" s="6">
        <f>'[1]Tipo de cambio'!E501</f>
        <v>7.433381249788839</v>
      </c>
      <c r="F46" s="6">
        <f>'[1]Tipo de cambio'!E502</f>
        <v>6.796020859253393</v>
      </c>
      <c r="G46" s="6">
        <f>'[1]Tipo de cambio'!E503</f>
        <v>6.697574633010084</v>
      </c>
      <c r="H46" s="6">
        <f>'[1]Tipo de cambio'!E504</f>
        <v>6.807582521056415</v>
      </c>
      <c r="I46" s="6">
        <f>'[1]Tipo de cambio'!E505</f>
        <v>6.787468448377046</v>
      </c>
      <c r="J46" s="6">
        <f>'[1]Tipo de cambio'!E506</f>
        <v>6.603408821793263</v>
      </c>
      <c r="K46" s="6">
        <f>'[1]Tipo de cambio'!E507</f>
        <v>6.77541526837985</v>
      </c>
      <c r="L46" s="6">
        <f>'[1]Tipo de cambio'!E508</f>
        <v>6.6928037223084065</v>
      </c>
      <c r="M46" s="6">
        <f>'[1]Tipo de cambio'!E509</f>
        <v>6.596612116248214</v>
      </c>
      <c r="N46" s="6">
        <f>'[1]Tipo de cambio'!E510</f>
        <v>6.417961738507493</v>
      </c>
      <c r="O46" s="7">
        <f t="shared" si="0"/>
        <v>6.8285502554787</v>
      </c>
    </row>
    <row r="47" spans="2:15" ht="11.25">
      <c r="B47" s="8">
        <v>2010</v>
      </c>
      <c r="C47" s="6">
        <v>6.349127587581859</v>
      </c>
      <c r="D47" s="6">
        <v>6.390806311402069</v>
      </c>
      <c r="E47" s="6">
        <v>6.200454505297886</v>
      </c>
      <c r="F47" s="6">
        <v>6.047413010811517</v>
      </c>
      <c r="G47" s="6">
        <v>6.30967881671333</v>
      </c>
      <c r="H47" s="6">
        <v>6.325778172135032</v>
      </c>
      <c r="I47" s="6">
        <v>6.368334809413823</v>
      </c>
      <c r="J47" s="6">
        <v>6.305948636676022</v>
      </c>
      <c r="K47" s="6">
        <v>6.343248969174247</v>
      </c>
      <c r="L47" s="6">
        <v>6.155290455312224</v>
      </c>
      <c r="M47" s="6">
        <v>6.003604388716297</v>
      </c>
      <c r="N47" s="6">
        <v>6.0211762273527665</v>
      </c>
      <c r="O47" s="7">
        <f t="shared" si="0"/>
        <v>6.235071824215589</v>
      </c>
    </row>
    <row r="48" spans="2:15" ht="11.25">
      <c r="B48" s="8">
        <v>2011</v>
      </c>
      <c r="C48" s="6">
        <v>5.897505154383201</v>
      </c>
      <c r="D48" s="6">
        <v>5.867935069031652</v>
      </c>
      <c r="E48" s="6">
        <v>5.886719687147568</v>
      </c>
      <c r="F48" s="6">
        <v>5.7974471230803</v>
      </c>
      <c r="G48" s="6">
        <v>5.81283263508606</v>
      </c>
      <c r="H48" s="6">
        <v>5.87873653205027</v>
      </c>
      <c r="I48" s="6">
        <v>5.7982437808256755</v>
      </c>
      <c r="J48" s="6">
        <v>6.051004737024541</v>
      </c>
      <c r="K48" s="6">
        <v>6.4220699566943305</v>
      </c>
      <c r="L48" s="6">
        <v>6.6375090706965665</v>
      </c>
      <c r="M48" s="6">
        <v>6.63638289233051</v>
      </c>
      <c r="N48" s="6">
        <v>6.621818498557674</v>
      </c>
      <c r="O48" s="7">
        <f t="shared" si="0"/>
        <v>6.109017094742363</v>
      </c>
    </row>
    <row r="49" spans="2:15" ht="11.25">
      <c r="B49" s="8">
        <v>2012</v>
      </c>
      <c r="C49" s="6">
        <v>6.485633235456105</v>
      </c>
      <c r="D49" s="6">
        <v>6.162414643854236</v>
      </c>
      <c r="E49" s="6">
        <v>6.1836924834105975</v>
      </c>
      <c r="F49" s="6">
        <v>6.365829581761077</v>
      </c>
      <c r="G49" s="6">
        <v>6.625008045808928</v>
      </c>
      <c r="H49" s="6">
        <v>6.792068289720095</v>
      </c>
      <c r="I49" s="6">
        <v>6.457346275197296</v>
      </c>
      <c r="J49" s="6">
        <v>6.372124558739439</v>
      </c>
      <c r="K49" s="6">
        <v>6.2796828424566415</v>
      </c>
      <c r="L49" s="6">
        <v>6.190672947537521</v>
      </c>
      <c r="M49" s="6">
        <v>6.221692726316933</v>
      </c>
      <c r="N49" s="6">
        <v>6.086542151189492</v>
      </c>
      <c r="O49" s="7">
        <f t="shared" si="0"/>
        <v>6.351892315120697</v>
      </c>
    </row>
    <row r="50" spans="2:15" ht="11.25">
      <c r="B50" s="8">
        <v>2013</v>
      </c>
      <c r="C50" s="6">
        <v>6.011486535851598</v>
      </c>
      <c r="D50" s="6">
        <v>6.027480029593608</v>
      </c>
      <c r="E50" s="6">
        <v>5.933207313258882</v>
      </c>
      <c r="F50" s="6">
        <v>5.7584499357453165</v>
      </c>
      <c r="G50" s="6">
        <v>5.8008901399362385</v>
      </c>
      <c r="H50" s="6">
        <v>6.143114432457428</v>
      </c>
      <c r="I50" s="6">
        <v>6.075812694436059</v>
      </c>
      <c r="J50" s="6">
        <v>6.106334090860755</v>
      </c>
      <c r="K50" s="6">
        <v>6.195611074846213</v>
      </c>
      <c r="L50" s="6">
        <v>6.115733601428633</v>
      </c>
      <c r="M50" s="6">
        <v>6.067635966855381</v>
      </c>
      <c r="N50" s="6">
        <v>6.007758940270041</v>
      </c>
      <c r="O50" s="7">
        <f t="shared" si="0"/>
        <v>6.020292896295012</v>
      </c>
    </row>
    <row r="51" spans="2:15" ht="11.25">
      <c r="B51" s="8">
        <v>2014</v>
      </c>
      <c r="C51" s="6">
        <v>6.0631760747218335</v>
      </c>
      <c r="D51" s="6">
        <v>6.1119357122661695</v>
      </c>
      <c r="E51" s="6">
        <v>6.100607226258757</v>
      </c>
      <c r="F51" s="6">
        <v>6.063810136693554</v>
      </c>
      <c r="G51" s="6">
        <v>6.048360923072189</v>
      </c>
      <c r="H51" s="6">
        <v>6.065632915719082</v>
      </c>
      <c r="I51" s="6">
        <v>6.042072980103308</v>
      </c>
      <c r="J51" s="6">
        <v>6.091743840744399</v>
      </c>
      <c r="K51" s="6">
        <v>6.093155896206525</v>
      </c>
      <c r="L51" s="6">
        <v>6.1710831998982405</v>
      </c>
      <c r="M51" s="6">
        <v>6.13614079223269</v>
      </c>
      <c r="N51" s="6">
        <v>6.449204001071906</v>
      </c>
      <c r="O51" s="7">
        <f>AVERAGE(C51:N51)</f>
        <v>6.119743641582388</v>
      </c>
    </row>
    <row r="52" spans="2:15" ht="11.25">
      <c r="B52" s="8">
        <v>2015</v>
      </c>
      <c r="C52" s="6">
        <v>6.535600118307221</v>
      </c>
      <c r="D52" s="6">
        <v>6.6591</v>
      </c>
      <c r="E52" s="6">
        <v>6.7985</v>
      </c>
      <c r="F52" s="6">
        <v>6.8401</v>
      </c>
      <c r="G52" s="6">
        <v>6.924279090081663</v>
      </c>
      <c r="H52" s="6">
        <v>7.02817026257226</v>
      </c>
      <c r="I52" s="6">
        <v>7.2145</v>
      </c>
      <c r="J52" s="6">
        <v>7.460528784212025</v>
      </c>
      <c r="K52" s="6">
        <v>7.57828281741121</v>
      </c>
      <c r="L52" s="6">
        <f>'[1]Tipo de cambio'!E580</f>
        <v>7.430828301984716</v>
      </c>
      <c r="M52" s="6">
        <v>7.3895</v>
      </c>
      <c r="N52" s="6"/>
      <c r="O52" s="7">
        <f>AVERAGE(C52:N52)</f>
        <v>7.078126306779009</v>
      </c>
    </row>
    <row r="53" spans="2:15" ht="6" customHeight="1" thickBot="1">
      <c r="B53" s="11"/>
      <c r="C53" s="12"/>
      <c r="D53" s="12"/>
      <c r="E53" s="12"/>
      <c r="F53" s="12"/>
      <c r="G53" s="12"/>
      <c r="H53" s="13"/>
      <c r="I53" s="14"/>
      <c r="J53" s="14"/>
      <c r="K53" s="14"/>
      <c r="L53" s="14"/>
      <c r="M53" s="14"/>
      <c r="N53" s="15"/>
      <c r="O53" s="16"/>
    </row>
    <row r="54" spans="2:15" ht="11.25">
      <c r="B54" s="17" t="s">
        <v>16</v>
      </c>
      <c r="C54" s="17"/>
      <c r="D54" s="17"/>
      <c r="E54" s="17"/>
      <c r="F54" s="17"/>
      <c r="G54" s="17"/>
      <c r="H54" s="17"/>
      <c r="I54" s="17"/>
      <c r="J54" s="17"/>
      <c r="K54" s="17"/>
      <c r="L54" s="17"/>
      <c r="M54" s="17"/>
      <c r="N54" s="17"/>
      <c r="O54" s="17"/>
    </row>
    <row r="55" spans="2:15" ht="11.25" customHeight="1">
      <c r="B55" s="18" t="s">
        <v>17</v>
      </c>
      <c r="C55" s="18"/>
      <c r="D55" s="18"/>
      <c r="E55" s="18"/>
      <c r="F55" s="18"/>
      <c r="G55" s="18"/>
      <c r="H55" s="18"/>
      <c r="I55" s="18"/>
      <c r="J55" s="18"/>
      <c r="K55" s="18"/>
      <c r="L55" s="18"/>
      <c r="M55" s="18"/>
      <c r="N55" s="18"/>
      <c r="O55" s="18"/>
    </row>
  </sheetData>
  <sheetProtection/>
  <mergeCells count="4">
    <mergeCell ref="B2:O2"/>
    <mergeCell ref="B3:O3"/>
    <mergeCell ref="B54:O54"/>
    <mergeCell ref="B55:O55"/>
  </mergeCells>
  <printOptions horizontalCentered="1" verticalCentered="1"/>
  <pageMargins left="0.3937007874015748" right="0.3937007874015748" top="0.3937007874015748" bottom="0.3937007874015748" header="0" footer="0"/>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kromero</dc:creator>
  <cp:keywords/>
  <dc:description/>
  <cp:lastModifiedBy>kromero</cp:lastModifiedBy>
  <dcterms:created xsi:type="dcterms:W3CDTF">2015-12-17T21:01:45Z</dcterms:created>
  <dcterms:modified xsi:type="dcterms:W3CDTF">2015-12-17T21:01:56Z</dcterms:modified>
  <cp:category/>
  <cp:version/>
  <cp:contentType/>
  <cp:contentStatus/>
</cp:coreProperties>
</file>